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6a913f8234ae7696/Desktop/"/>
    </mc:Choice>
  </mc:AlternateContent>
  <xr:revisionPtr revIDLastSave="0" documentId="8_{338CAD20-6221-40E8-BCDE-A73FBDFC86C0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Catering Menu" sheetId="1" r:id="rId1"/>
    <sheet name="Box Lunch Menu Order Form" sheetId="2" r:id="rId2"/>
    <sheet name="List" sheetId="3" r:id="rId3"/>
  </sheets>
  <definedNames>
    <definedName name="Fruit">List!$C$5:$C$7</definedName>
    <definedName name="Juice">List!$E$5:$E$7</definedName>
    <definedName name="Sandwich">List!$B$5:$B$9</definedName>
    <definedName name="Sandwiches">List!$B$5:$B$9</definedName>
    <definedName name="Sweets">List!$D$5:$D$7</definedName>
    <definedName name="Water">List!$F$5:$F$6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M62" i="1"/>
  <c r="M63" i="1"/>
  <c r="M64" i="1"/>
  <c r="M65" i="1"/>
  <c r="M104" i="1" l="1"/>
  <c r="M101" i="1"/>
  <c r="M100" i="1"/>
  <c r="M99" i="1"/>
  <c r="M98" i="1"/>
  <c r="M94" i="1"/>
  <c r="M93" i="1"/>
  <c r="M89" i="1"/>
  <c r="M88" i="1"/>
  <c r="M87" i="1"/>
  <c r="M86" i="1"/>
  <c r="M83" i="1"/>
  <c r="M82" i="1"/>
  <c r="M81" i="1"/>
  <c r="M80" i="1"/>
  <c r="M77" i="1"/>
  <c r="M76" i="1"/>
  <c r="M75" i="1"/>
  <c r="M74" i="1"/>
  <c r="M73" i="1"/>
  <c r="M70" i="1"/>
  <c r="M69" i="1"/>
  <c r="M61" i="1"/>
  <c r="M103" i="1" l="1"/>
  <c r="M105" i="1" s="1"/>
  <c r="M106" i="1" s="1"/>
</calcChain>
</file>

<file path=xl/sharedStrings.xml><?xml version="1.0" encoding="utf-8"?>
<sst xmlns="http://schemas.openxmlformats.org/spreadsheetml/2006/main" count="217" uniqueCount="181">
  <si>
    <t>ALBIAN VILLAGE CATERING POLICY</t>
  </si>
  <si>
    <t>ALL Catering functions must be booked a minimum of seventy-two (72) hours in advance</t>
  </si>
  <si>
    <t>3 days (72 hours) in advance for groups between 10 - 30 guests</t>
  </si>
  <si>
    <t>4 days (96 hours) in advance for groups between 31 - 299</t>
  </si>
  <si>
    <t>14 days in advance for groups over 300 to facilitate menu selection, scheduling of staff and purchasing</t>
  </si>
  <si>
    <t>COMPLETE ALL FIELDS BELOW</t>
  </si>
  <si>
    <t>PLEASE NOTE:  Cost Code below will be charged on the day of or after the Catering Order has been delivered or picked up</t>
  </si>
  <si>
    <t>MEETING NAME/DEPARTMENT:</t>
  </si>
  <si>
    <t>DATE OF EVENT:</t>
  </si>
  <si>
    <t>CATERING ORDER #:</t>
  </si>
  <si>
    <t>FULL  NAME:</t>
  </si>
  <si>
    <t>PHONE NUMBER:</t>
  </si>
  <si>
    <t>EMAIL ADDRESS:</t>
  </si>
  <si>
    <t>APPLY TOTAL:</t>
  </si>
  <si>
    <t>$</t>
  </si>
  <si>
    <t>NAME:</t>
  </si>
  <si>
    <t>ON BEHALF OF COMPANY:</t>
  </si>
  <si>
    <t>DATE AUTHORIZED:</t>
  </si>
  <si>
    <t>COST CODE:</t>
  </si>
  <si>
    <t xml:space="preserve">Please complete in FULL and email to Albian Guest Services.  </t>
  </si>
  <si>
    <t>ESS COORDINATOR:</t>
  </si>
  <si>
    <t>ORDER NUMBER</t>
  </si>
  <si>
    <t>ESS EMAIL:</t>
  </si>
  <si>
    <t>ESS OFFICE:</t>
  </si>
  <si>
    <t>ESS EXECUTIVE CHEF</t>
  </si>
  <si>
    <t xml:space="preserve">         </t>
  </si>
  <si>
    <t>DATE REQUIRED:</t>
  </si>
  <si>
    <t>COMPANY NAME:</t>
  </si>
  <si>
    <t>FUNCTION COORDINATOR:</t>
  </si>
  <si>
    <t>DELIVERY/PICK UP TIME:</t>
  </si>
  <si>
    <t>CELL:</t>
  </si>
  <si>
    <t>OFFICE PHONE:</t>
  </si>
  <si>
    <t>JPM</t>
  </si>
  <si>
    <t>MRM</t>
  </si>
  <si>
    <t>EMAIL:</t>
  </si>
  <si>
    <t>NUMBER OF GUESTS:</t>
  </si>
  <si>
    <t>By submitting this Catering Order, the FUNCTION COORDINATOR agrees to have read and understands the Catering Policy</t>
  </si>
  <si>
    <t>MAIN ENTRÉE</t>
  </si>
  <si>
    <t xml:space="preserve">Please choose multiples of ONE item from the selections </t>
  </si>
  <si>
    <t>NOTES</t>
  </si>
  <si>
    <t>TIME(S) REQUIRED</t>
  </si>
  <si>
    <t># OF GUESTS</t>
  </si>
  <si>
    <t>PRICE PER PERSON</t>
  </si>
  <si>
    <t>TOTAL</t>
  </si>
  <si>
    <t>Egg Salad</t>
  </si>
  <si>
    <t>Tuna Salad</t>
  </si>
  <si>
    <t>Roast Beef and Cheese</t>
  </si>
  <si>
    <t>Vegetarian</t>
  </si>
  <si>
    <t>Burger Bar &amp; Fixings, salad, Fries &amp; gravy   (Beef or Chicken)</t>
  </si>
  <si>
    <t>Sweets</t>
  </si>
  <si>
    <t>Cookies</t>
  </si>
  <si>
    <t>Squares</t>
  </si>
  <si>
    <t>Meat Lasagne, Caesar salad, Garlic Bread</t>
  </si>
  <si>
    <t>Chicken Wings only  (Pound)</t>
  </si>
  <si>
    <t>Apple</t>
  </si>
  <si>
    <t>Soup &amp; Sandwiches</t>
  </si>
  <si>
    <t>Assorted Wraps and Sandwiches</t>
  </si>
  <si>
    <t>SALADS</t>
  </si>
  <si>
    <t>Minimum Salad Order = 10</t>
  </si>
  <si>
    <t>Orange</t>
  </si>
  <si>
    <t>Banana</t>
  </si>
  <si>
    <t>Caesar Salad, Spinach &amp; Bacon Salad or Greek Salad</t>
  </si>
  <si>
    <t>Garden Salad or  Vegetable Pasta Salad</t>
  </si>
  <si>
    <t>PIZZA</t>
  </si>
  <si>
    <t>Large Only (8 slices per pizza)</t>
  </si>
  <si>
    <t># OF PIZZAS</t>
  </si>
  <si>
    <t>Still Water</t>
  </si>
  <si>
    <t>MEAT LOVERS</t>
  </si>
  <si>
    <t>HAWAIIAN</t>
  </si>
  <si>
    <t>THREE CHEESE</t>
  </si>
  <si>
    <t>PEPPERONI</t>
  </si>
  <si>
    <t>VEGETARIAN</t>
  </si>
  <si>
    <t>PLATTERS</t>
  </si>
  <si>
    <t>SELECTIONS</t>
  </si>
  <si>
    <t>INTERNATIONAL CHEESE PLATTER</t>
  </si>
  <si>
    <t>FRESH FRUIT &amp; CHEESE PLATTER</t>
  </si>
  <si>
    <t>MARKET FRESH FRUIT PLATTER</t>
  </si>
  <si>
    <t>VEGETABLES AND DIP PLATTER</t>
  </si>
  <si>
    <t>DESSERTS AND PASTRIES</t>
  </si>
  <si>
    <t>ASSORTED CAKES AND PIES</t>
  </si>
  <si>
    <t>SCONES, CROISSANTS &amp; PRESERVES</t>
  </si>
  <si>
    <t>ASSORTED DESSERT SQUARES</t>
  </si>
  <si>
    <t>MUFFINS &amp; COOKIES</t>
  </si>
  <si>
    <t>GOURMET COOKIE PACK</t>
  </si>
  <si>
    <t>CAKES</t>
  </si>
  <si>
    <t>POUND, VANILLA, CHOCOLATE, MARBLE or CARROT</t>
  </si>
  <si>
    <t># REQUIRED</t>
  </si>
  <si>
    <t>CAKE 1/2 SLAB (serves approximately 25-30 people)</t>
  </si>
  <si>
    <t>CAKE FULL SLAB (serves approximately 50-60 people)</t>
  </si>
  <si>
    <t>PERSONALIZATION MESSAGE (indicate in the notes section)</t>
  </si>
  <si>
    <t>ASSORTED BEVERAGES</t>
  </si>
  <si>
    <t>BOTTLED SPRING WATER</t>
  </si>
  <si>
    <t>ASSORTED SOFT DRINKS or ASSORTED JUICES</t>
  </si>
  <si>
    <t>WHITE MILK</t>
  </si>
  <si>
    <t>COFFEE OR TEA</t>
  </si>
  <si>
    <t>TOTAL INFORMATION</t>
  </si>
  <si>
    <t>SUBTOTAL</t>
  </si>
  <si>
    <t>DELIVERY FEE</t>
  </si>
  <si>
    <t>GST</t>
  </si>
  <si>
    <t>GRAND TOTAL</t>
  </si>
  <si>
    <t>Please Fill In Each Area As Required For Each</t>
  </si>
  <si>
    <t>Lunch 1</t>
  </si>
  <si>
    <t>Lunch 2</t>
  </si>
  <si>
    <t>Lunch 3</t>
  </si>
  <si>
    <t>Lunch 4</t>
  </si>
  <si>
    <t>Lunch 5</t>
  </si>
  <si>
    <t>Lunch 6</t>
  </si>
  <si>
    <t>Lunch 7</t>
  </si>
  <si>
    <t>Lunch 8</t>
  </si>
  <si>
    <t>Lunch 9</t>
  </si>
  <si>
    <t>Lunch 10</t>
  </si>
  <si>
    <t>Lunch 11</t>
  </si>
  <si>
    <t>Lunch 12</t>
  </si>
  <si>
    <t>Lunch 13</t>
  </si>
  <si>
    <t>Lunch 14</t>
  </si>
  <si>
    <t>Lunch 15</t>
  </si>
  <si>
    <t>Lunch 16</t>
  </si>
  <si>
    <t>Lunch 17</t>
  </si>
  <si>
    <t>Lunch 18</t>
  </si>
  <si>
    <t>Lunch 19</t>
  </si>
  <si>
    <t>Lunch 20</t>
  </si>
  <si>
    <t>Lunch 21</t>
  </si>
  <si>
    <t>Lunch 22</t>
  </si>
  <si>
    <t>Lunch 23</t>
  </si>
  <si>
    <t>Lunch 24</t>
  </si>
  <si>
    <t>Lunch 25</t>
  </si>
  <si>
    <t>Lunch 26</t>
  </si>
  <si>
    <t>Lunch 27</t>
  </si>
  <si>
    <t>Lunch 28</t>
  </si>
  <si>
    <t>Lunch 29</t>
  </si>
  <si>
    <t>Lunch 30</t>
  </si>
  <si>
    <t>Lunch 31</t>
  </si>
  <si>
    <t>Lunch 32</t>
  </si>
  <si>
    <t>Lunch 33</t>
  </si>
  <si>
    <t>Lunch 34</t>
  </si>
  <si>
    <t>Lunch 35</t>
  </si>
  <si>
    <t>Lunch 36</t>
  </si>
  <si>
    <t>Lunch 37</t>
  </si>
  <si>
    <t>Lunch 38</t>
  </si>
  <si>
    <t>Lunch 39</t>
  </si>
  <si>
    <t>Lunch 40</t>
  </si>
  <si>
    <t>Lunch 41</t>
  </si>
  <si>
    <t>Lunch 42</t>
  </si>
  <si>
    <t>Lunch 43</t>
  </si>
  <si>
    <t>Lunch 44</t>
  </si>
  <si>
    <t>Lunch 45</t>
  </si>
  <si>
    <t>Lunch 46</t>
  </si>
  <si>
    <t>Lunch 47</t>
  </si>
  <si>
    <t>Lunch 48</t>
  </si>
  <si>
    <t>Lunch 49</t>
  </si>
  <si>
    <t>Lunch 50</t>
  </si>
  <si>
    <t>Guest Name</t>
  </si>
  <si>
    <t>Sandwich</t>
  </si>
  <si>
    <t>Fresh Fruit</t>
  </si>
  <si>
    <t>Juice Box</t>
  </si>
  <si>
    <t>Water</t>
  </si>
  <si>
    <t>Ham and Cheese</t>
  </si>
  <si>
    <t>Mini Donuts</t>
  </si>
  <si>
    <t>Apple Juice</t>
  </si>
  <si>
    <t>Orange Juice</t>
  </si>
  <si>
    <t>Fruit Punch</t>
  </si>
  <si>
    <t>Sparkling Water</t>
  </si>
  <si>
    <t>Box Lunch Order menu</t>
  </si>
  <si>
    <r>
      <t xml:space="preserve">Boxed Lunch- </t>
    </r>
    <r>
      <rPr>
        <b/>
        <sz val="8"/>
        <rFont val="Calibri"/>
        <family val="2"/>
        <scheme val="minor"/>
      </rPr>
      <t>See Menu In Next Worksheet</t>
    </r>
  </si>
  <si>
    <t>Special Requests</t>
  </si>
  <si>
    <t xml:space="preserve">Please note that speacial requuests will most likely incur an additonal charge. </t>
  </si>
  <si>
    <t>Date of Pickup</t>
  </si>
  <si>
    <t>Choose One From Each Catergory Listed Above- Note there is a drop own box for all food areas- Sandwich, Fresh Fruit, Sweets, juice Box and Water</t>
  </si>
  <si>
    <t>DELIVER to auditorium</t>
  </si>
  <si>
    <t>Kumudu Undugodage/Herath Abeysinghe</t>
  </si>
  <si>
    <t>ALBIAN AUDITORIUM</t>
  </si>
  <si>
    <t>ALBIAN WILLOW ROOM</t>
  </si>
  <si>
    <t>Room # at Location:</t>
  </si>
  <si>
    <t>Albian Sands Village Catering Order Form</t>
  </si>
  <si>
    <t>Jeff Fournier / Byron Giffin</t>
  </si>
  <si>
    <t>FUNCTION LOCATION</t>
  </si>
  <si>
    <t>Type lower case 'x' under the selection</t>
  </si>
  <si>
    <t>ALBIAN VILLAGE AUTHORIZATION FORM</t>
  </si>
  <si>
    <t>Please provide your Catering Order Number when receiving a Delivery or Picking Up</t>
  </si>
  <si>
    <t>780-588-5400</t>
  </si>
  <si>
    <t>36732.Reception@compass-canada.com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</si>
</sst>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F800]dddd\,\ mmmm\ dd\,\ yyyy"/>
    <numFmt numFmtId="165" formatCode="[$-409]h:mm\ AM/PM;@"/>
  </numFmts>
  <fonts count="35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</font>
    <font>
      <b/>
      <sz val="2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sz val="3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Wingdings"/>
      <charset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0"/>
      <name val="Impact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3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9" fillId="0" borderId="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10" fillId="0" borderId="4" xfId="0" applyFont="1" applyBorder="1"/>
    <xf numFmtId="0" fontId="10" fillId="0" borderId="0" xfId="0" applyFont="1"/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3" fillId="9" borderId="41" xfId="2" applyFont="1" applyFill="1" applyBorder="1" applyAlignment="1">
      <alignment horizontal="center" vertical="center" wrapText="1"/>
    </xf>
    <xf numFmtId="0" fontId="24" fillId="9" borderId="4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44" xfId="2" applyFont="1" applyBorder="1" applyAlignment="1">
      <alignment horizontal="center" vertical="center"/>
    </xf>
    <xf numFmtId="8" fontId="23" fillId="0" borderId="44" xfId="2" applyNumberFormat="1" applyFont="1" applyBorder="1" applyAlignment="1">
      <alignment horizontal="center" vertical="center"/>
    </xf>
    <xf numFmtId="8" fontId="23" fillId="0" borderId="41" xfId="2" applyNumberFormat="1" applyFont="1" applyBorder="1" applyAlignment="1">
      <alignment horizontal="center" vertical="center"/>
    </xf>
    <xf numFmtId="8" fontId="23" fillId="0" borderId="45" xfId="2" applyNumberFormat="1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9" fontId="0" fillId="0" borderId="0" xfId="0" applyNumberFormat="1"/>
    <xf numFmtId="0" fontId="14" fillId="0" borderId="47" xfId="2" applyFont="1" applyBorder="1" applyAlignment="1">
      <alignment horizontal="center"/>
    </xf>
    <xf numFmtId="8" fontId="14" fillId="0" borderId="47" xfId="2" applyNumberFormat="1" applyFont="1" applyBorder="1" applyAlignment="1">
      <alignment horizontal="center"/>
    </xf>
    <xf numFmtId="0" fontId="14" fillId="0" borderId="44" xfId="2" applyFont="1" applyBorder="1" applyAlignment="1">
      <alignment horizontal="center"/>
    </xf>
    <xf numFmtId="8" fontId="14" fillId="0" borderId="45" xfId="2" applyNumberFormat="1" applyFont="1" applyBorder="1" applyAlignment="1">
      <alignment horizontal="center"/>
    </xf>
    <xf numFmtId="0" fontId="14" fillId="0" borderId="47" xfId="2" applyFont="1" applyBorder="1" applyAlignment="1">
      <alignment horizontal="center" vertical="center"/>
    </xf>
    <xf numFmtId="8" fontId="14" fillId="0" borderId="47" xfId="2" applyNumberFormat="1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8" fontId="14" fillId="0" borderId="45" xfId="2" applyNumberFormat="1" applyFont="1" applyBorder="1" applyAlignment="1">
      <alignment horizontal="center" vertical="center"/>
    </xf>
    <xf numFmtId="8" fontId="23" fillId="0" borderId="47" xfId="2" applyNumberFormat="1" applyFont="1" applyBorder="1" applyAlignment="1">
      <alignment horizontal="center" vertical="center"/>
    </xf>
    <xf numFmtId="0" fontId="23" fillId="0" borderId="47" xfId="2" applyFont="1" applyBorder="1" applyAlignment="1">
      <alignment horizontal="center" vertical="center"/>
    </xf>
    <xf numFmtId="0" fontId="23" fillId="0" borderId="49" xfId="2" applyFont="1" applyBorder="1" applyAlignment="1">
      <alignment horizontal="center" vertical="center"/>
    </xf>
    <xf numFmtId="8" fontId="23" fillId="0" borderId="50" xfId="2" applyNumberFormat="1" applyFont="1" applyBorder="1" applyAlignment="1">
      <alignment horizontal="center" vertical="center"/>
    </xf>
    <xf numFmtId="8" fontId="14" fillId="0" borderId="44" xfId="2" applyNumberFormat="1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31" fillId="0" borderId="24" xfId="0" applyFont="1" applyBorder="1" applyAlignment="1">
      <alignment horizontal="center"/>
    </xf>
    <xf numFmtId="0" fontId="19" fillId="0" borderId="4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8" borderId="15" xfId="2" applyFont="1" applyFill="1" applyBorder="1" applyAlignment="1">
      <alignment horizontal="center"/>
    </xf>
    <xf numFmtId="0" fontId="21" fillId="8" borderId="16" xfId="2" applyFont="1" applyFill="1" applyBorder="1" applyAlignment="1">
      <alignment horizontal="center"/>
    </xf>
    <xf numFmtId="0" fontId="21" fillId="8" borderId="17" xfId="2" applyFont="1" applyFill="1" applyBorder="1" applyAlignment="1">
      <alignment horizontal="center"/>
    </xf>
    <xf numFmtId="0" fontId="27" fillId="0" borderId="51" xfId="2" applyFont="1" applyBorder="1" applyAlignment="1">
      <alignment horizontal="right" vertical="center"/>
    </xf>
    <xf numFmtId="0" fontId="27" fillId="0" borderId="52" xfId="2" applyFont="1" applyBorder="1" applyAlignment="1">
      <alignment horizontal="right" vertical="center"/>
    </xf>
    <xf numFmtId="0" fontId="27" fillId="0" borderId="53" xfId="2" applyFont="1" applyBorder="1" applyAlignment="1">
      <alignment horizontal="right" vertical="center"/>
    </xf>
    <xf numFmtId="0" fontId="29" fillId="0" borderId="26" xfId="2" applyFont="1" applyBorder="1" applyAlignment="1">
      <alignment horizontal="right" vertical="center"/>
    </xf>
    <xf numFmtId="0" fontId="29" fillId="0" borderId="27" xfId="2" applyFont="1" applyBorder="1" applyAlignment="1">
      <alignment horizontal="right" vertical="center"/>
    </xf>
    <xf numFmtId="0" fontId="29" fillId="0" borderId="54" xfId="2" applyFont="1" applyBorder="1" applyAlignment="1">
      <alignment horizontal="right" vertical="center"/>
    </xf>
    <xf numFmtId="0" fontId="27" fillId="0" borderId="26" xfId="2" applyFont="1" applyBorder="1" applyAlignment="1">
      <alignment horizontal="right" vertical="center"/>
    </xf>
    <xf numFmtId="0" fontId="27" fillId="0" borderId="27" xfId="2" applyFont="1" applyBorder="1" applyAlignment="1">
      <alignment horizontal="right" vertical="center"/>
    </xf>
    <xf numFmtId="0" fontId="27" fillId="0" borderId="54" xfId="2" applyFont="1" applyBorder="1" applyAlignment="1">
      <alignment horizontal="right" vertical="center"/>
    </xf>
    <xf numFmtId="0" fontId="29" fillId="6" borderId="12" xfId="2" applyFont="1" applyFill="1" applyBorder="1" applyAlignment="1">
      <alignment horizontal="right" vertical="center"/>
    </xf>
    <xf numFmtId="0" fontId="29" fillId="6" borderId="13" xfId="2" applyFont="1" applyFill="1" applyBorder="1" applyAlignment="1">
      <alignment horizontal="right" vertical="center"/>
    </xf>
    <xf numFmtId="0" fontId="29" fillId="6" borderId="7" xfId="2" applyFont="1" applyFill="1" applyBorder="1" applyAlignment="1">
      <alignment horizontal="right" vertical="center"/>
    </xf>
    <xf numFmtId="0" fontId="29" fillId="6" borderId="8" xfId="2" applyFont="1" applyFill="1" applyBorder="1" applyAlignment="1">
      <alignment horizontal="right" vertical="center"/>
    </xf>
    <xf numFmtId="0" fontId="26" fillId="0" borderId="23" xfId="2" applyFont="1" applyBorder="1" applyAlignment="1">
      <alignment horizontal="left" vertical="center"/>
    </xf>
    <xf numFmtId="0" fontId="26" fillId="0" borderId="24" xfId="2" applyFont="1" applyBorder="1" applyAlignment="1">
      <alignment horizontal="left" vertical="center"/>
    </xf>
    <xf numFmtId="0" fontId="26" fillId="0" borderId="31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20" fontId="14" fillId="0" borderId="21" xfId="2" applyNumberFormat="1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26" fillId="0" borderId="21" xfId="2" applyFont="1" applyBorder="1" applyAlignment="1">
      <alignment horizontal="left" vertical="center"/>
    </xf>
    <xf numFmtId="0" fontId="26" fillId="0" borderId="22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14" fillId="0" borderId="43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49" fontId="23" fillId="0" borderId="15" xfId="2" applyNumberFormat="1" applyFont="1" applyBorder="1" applyAlignment="1">
      <alignment horizontal="center" vertical="center"/>
    </xf>
    <xf numFmtId="49" fontId="23" fillId="0" borderId="16" xfId="2" applyNumberFormat="1" applyFont="1" applyBorder="1" applyAlignment="1">
      <alignment horizontal="center" vertical="center"/>
    </xf>
    <xf numFmtId="49" fontId="23" fillId="0" borderId="17" xfId="2" applyNumberFormat="1" applyFont="1" applyBorder="1" applyAlignment="1">
      <alignment horizontal="center" vertical="center"/>
    </xf>
    <xf numFmtId="0" fontId="22" fillId="9" borderId="15" xfId="2" applyFont="1" applyFill="1" applyBorder="1" applyAlignment="1">
      <alignment horizontal="center" vertical="center" wrapText="1"/>
    </xf>
    <xf numFmtId="0" fontId="22" fillId="9" borderId="16" xfId="2" applyFont="1" applyFill="1" applyBorder="1" applyAlignment="1">
      <alignment horizontal="center" vertical="center" wrapText="1"/>
    </xf>
    <xf numFmtId="0" fontId="22" fillId="9" borderId="17" xfId="2" applyFont="1" applyFill="1" applyBorder="1" applyAlignment="1">
      <alignment horizontal="center" vertical="center" wrapText="1"/>
    </xf>
    <xf numFmtId="0" fontId="23" fillId="9" borderId="15" xfId="2" applyFont="1" applyFill="1" applyBorder="1" applyAlignment="1">
      <alignment horizontal="center" vertical="center" wrapText="1"/>
    </xf>
    <xf numFmtId="0" fontId="23" fillId="9" borderId="16" xfId="2" applyFont="1" applyFill="1" applyBorder="1" applyAlignment="1">
      <alignment horizontal="center" vertical="center" wrapText="1"/>
    </xf>
    <xf numFmtId="0" fontId="23" fillId="9" borderId="17" xfId="2" applyFont="1" applyFill="1" applyBorder="1" applyAlignment="1">
      <alignment horizontal="center" vertical="center" wrapText="1"/>
    </xf>
    <xf numFmtId="0" fontId="23" fillId="9" borderId="39" xfId="2" applyFont="1" applyFill="1" applyBorder="1" applyAlignment="1">
      <alignment horizontal="center" vertical="center" wrapText="1"/>
    </xf>
    <xf numFmtId="0" fontId="23" fillId="9" borderId="40" xfId="2" applyFont="1" applyFill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4" fillId="9" borderId="15" xfId="2" applyFont="1" applyFill="1" applyBorder="1" applyAlignment="1">
      <alignment horizontal="center" vertical="center" wrapText="1"/>
    </xf>
    <xf numFmtId="0" fontId="24" fillId="9" borderId="16" xfId="2" applyFont="1" applyFill="1" applyBorder="1" applyAlignment="1">
      <alignment horizontal="center" vertical="center" wrapText="1"/>
    </xf>
    <xf numFmtId="0" fontId="24" fillId="9" borderId="17" xfId="2" applyFont="1" applyFill="1" applyBorder="1" applyAlignment="1">
      <alignment horizontal="center" vertical="center" wrapText="1"/>
    </xf>
    <xf numFmtId="0" fontId="24" fillId="0" borderId="9" xfId="2" applyFont="1" applyBorder="1" applyAlignment="1">
      <alignment horizontal="left" vertical="center"/>
    </xf>
    <xf numFmtId="0" fontId="24" fillId="0" borderId="10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18" fontId="23" fillId="0" borderId="9" xfId="2" applyNumberFormat="1" applyFont="1" applyBorder="1" applyAlignment="1">
      <alignment horizontal="center" vertical="center"/>
    </xf>
    <xf numFmtId="0" fontId="23" fillId="9" borderId="1" xfId="2" applyFont="1" applyFill="1" applyBorder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 wrapText="1"/>
    </xf>
    <xf numFmtId="0" fontId="23" fillId="9" borderId="3" xfId="2" applyFont="1" applyFill="1" applyBorder="1" applyAlignment="1">
      <alignment horizontal="center" vertical="center" wrapText="1"/>
    </xf>
    <xf numFmtId="18" fontId="14" fillId="0" borderId="23" xfId="2" applyNumberFormat="1" applyFont="1" applyBorder="1" applyAlignment="1">
      <alignment horizontal="center" vertical="center"/>
    </xf>
    <xf numFmtId="0" fontId="26" fillId="0" borderId="9" xfId="2" applyFont="1" applyBorder="1" applyAlignment="1">
      <alignment horizontal="left" vertical="center"/>
    </xf>
    <xf numFmtId="0" fontId="26" fillId="0" borderId="10" xfId="2" applyFont="1" applyBorder="1" applyAlignment="1">
      <alignment horizontal="left" vertical="center"/>
    </xf>
    <xf numFmtId="0" fontId="26" fillId="0" borderId="11" xfId="2" applyFont="1" applyBorder="1" applyAlignment="1">
      <alignment horizontal="left" vertical="center"/>
    </xf>
    <xf numFmtId="0" fontId="14" fillId="0" borderId="4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8" fontId="14" fillId="0" borderId="55" xfId="2" applyNumberFormat="1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8" fontId="14" fillId="0" borderId="51" xfId="2" applyNumberFormat="1" applyFont="1" applyBorder="1" applyAlignment="1">
      <alignment horizontal="center" vertical="center"/>
    </xf>
    <xf numFmtId="8" fontId="14" fillId="0" borderId="53" xfId="2" applyNumberFormat="1" applyFont="1" applyBorder="1" applyAlignment="1">
      <alignment horizontal="center" vertical="center"/>
    </xf>
    <xf numFmtId="0" fontId="26" fillId="0" borderId="9" xfId="2" applyFont="1" applyBorder="1" applyAlignment="1">
      <alignment horizontal="left"/>
    </xf>
    <xf numFmtId="0" fontId="26" fillId="0" borderId="10" xfId="2" applyFont="1" applyBorder="1" applyAlignment="1">
      <alignment horizontal="left"/>
    </xf>
    <xf numFmtId="0" fontId="26" fillId="0" borderId="11" xfId="2" applyFont="1" applyBorder="1" applyAlignment="1">
      <alignment horizontal="left"/>
    </xf>
    <xf numFmtId="0" fontId="14" fillId="0" borderId="46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18" fontId="14" fillId="0" borderId="9" xfId="2" applyNumberFormat="1" applyFont="1" applyBorder="1" applyAlignment="1">
      <alignment horizontal="center"/>
    </xf>
    <xf numFmtId="0" fontId="26" fillId="0" borderId="23" xfId="2" applyFont="1" applyBorder="1" applyAlignment="1">
      <alignment horizontal="left"/>
    </xf>
    <xf numFmtId="0" fontId="26" fillId="0" borderId="24" xfId="2" applyFont="1" applyBorder="1" applyAlignment="1">
      <alignment horizontal="left"/>
    </xf>
    <xf numFmtId="0" fontId="26" fillId="0" borderId="31" xfId="2" applyFont="1" applyBorder="1" applyAlignment="1">
      <alignment horizontal="left"/>
    </xf>
    <xf numFmtId="0" fontId="14" fillId="0" borderId="36" xfId="2" applyFont="1" applyBorder="1" applyAlignment="1">
      <alignment horizontal="center"/>
    </xf>
    <xf numFmtId="0" fontId="14" fillId="0" borderId="24" xfId="2" applyFont="1" applyBorder="1" applyAlignment="1">
      <alignment horizontal="center"/>
    </xf>
    <xf numFmtId="0" fontId="14" fillId="0" borderId="31" xfId="2" applyFont="1" applyBorder="1" applyAlignment="1">
      <alignment horizontal="center"/>
    </xf>
    <xf numFmtId="0" fontId="14" fillId="0" borderId="23" xfId="2" applyFont="1" applyBorder="1" applyAlignment="1">
      <alignment horizont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42" xfId="2" applyFont="1" applyBorder="1" applyAlignment="1">
      <alignment horizontal="left" vertical="center"/>
    </xf>
    <xf numFmtId="0" fontId="23" fillId="0" borderId="43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18" fontId="23" fillId="0" borderId="21" xfId="2" applyNumberFormat="1" applyFont="1" applyBorder="1" applyAlignment="1">
      <alignment horizontal="center" vertical="center"/>
    </xf>
    <xf numFmtId="0" fontId="21" fillId="8" borderId="7" xfId="2" applyFont="1" applyFill="1" applyBorder="1" applyAlignment="1">
      <alignment horizontal="center"/>
    </xf>
    <xf numFmtId="0" fontId="21" fillId="8" borderId="8" xfId="2" applyFont="1" applyFill="1" applyBorder="1" applyAlignment="1">
      <alignment horizontal="center"/>
    </xf>
    <xf numFmtId="8" fontId="23" fillId="0" borderId="4" xfId="2" applyNumberFormat="1" applyFont="1" applyBorder="1" applyAlignment="1">
      <alignment horizontal="center" vertical="center"/>
    </xf>
    <xf numFmtId="8" fontId="23" fillId="0" borderId="5" xfId="2" applyNumberFormat="1" applyFont="1" applyBorder="1" applyAlignment="1">
      <alignment horizontal="center" vertical="center"/>
    </xf>
    <xf numFmtId="8" fontId="14" fillId="0" borderId="6" xfId="2" applyNumberFormat="1" applyFont="1" applyBorder="1" applyAlignment="1">
      <alignment horizontal="center"/>
    </xf>
    <xf numFmtId="8" fontId="14" fillId="0" borderId="8" xfId="2" applyNumberFormat="1" applyFont="1" applyBorder="1" applyAlignment="1">
      <alignment horizontal="center"/>
    </xf>
    <xf numFmtId="8" fontId="14" fillId="0" borderId="51" xfId="2" applyNumberFormat="1" applyFont="1" applyBorder="1" applyAlignment="1">
      <alignment horizontal="center"/>
    </xf>
    <xf numFmtId="8" fontId="14" fillId="0" borderId="53" xfId="2" applyNumberFormat="1" applyFont="1" applyBorder="1" applyAlignment="1">
      <alignment horizontal="center"/>
    </xf>
    <xf numFmtId="0" fontId="23" fillId="0" borderId="21" xfId="2" applyFont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/>
    </xf>
    <xf numFmtId="165" fontId="18" fillId="0" borderId="57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165" fontId="18" fillId="0" borderId="19" xfId="0" applyNumberFormat="1" applyFont="1" applyBorder="1" applyAlignment="1">
      <alignment horizontal="center" vertical="center"/>
    </xf>
    <xf numFmtId="165" fontId="18" fillId="0" borderId="58" xfId="0" applyNumberFormat="1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25" xfId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57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164" fontId="17" fillId="0" borderId="37" xfId="0" applyNumberFormat="1" applyFont="1" applyBorder="1" applyAlignment="1">
      <alignment horizontal="center" vertical="center"/>
    </xf>
    <xf numFmtId="164" fontId="17" fillId="0" borderId="35" xfId="0" applyNumberFormat="1" applyFont="1" applyBorder="1" applyAlignment="1">
      <alignment horizontal="center" vertical="center"/>
    </xf>
    <xf numFmtId="164" fontId="17" fillId="0" borderId="38" xfId="0" applyNumberFormat="1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/>
    </xf>
    <xf numFmtId="1" fontId="2" fillId="4" borderId="15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1" fontId="2" fillId="4" borderId="17" xfId="0" applyNumberFormat="1" applyFont="1" applyFill="1" applyBorder="1" applyAlignment="1">
      <alignment horizontal="center"/>
    </xf>
    <xf numFmtId="0" fontId="3" fillId="4" borderId="15" xfId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8" fontId="2" fillId="4" borderId="15" xfId="0" applyNumberFormat="1" applyFont="1" applyFill="1" applyBorder="1" applyAlignment="1">
      <alignment horizontal="center"/>
    </xf>
    <xf numFmtId="0" fontId="34" fillId="3" borderId="15" xfId="2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0" fontId="34" fillId="3" borderId="17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8" fontId="23" fillId="0" borderId="1" xfId="2" applyNumberFormat="1" applyFont="1" applyBorder="1" applyAlignment="1">
      <alignment horizontal="center" vertical="center"/>
    </xf>
    <xf numFmtId="8" fontId="23" fillId="0" borderId="3" xfId="2" applyNumberFormat="1" applyFont="1" applyBorder="1" applyAlignment="1">
      <alignment horizontal="center" vertical="center"/>
    </xf>
    <xf numFmtId="8" fontId="30" fillId="6" borderId="12" xfId="2" applyNumberFormat="1" applyFont="1" applyFill="1" applyBorder="1" applyAlignment="1">
      <alignment horizontal="center" vertical="center"/>
    </xf>
    <xf numFmtId="8" fontId="30" fillId="6" borderId="14" xfId="2" applyNumberFormat="1" applyFont="1" applyFill="1" applyBorder="1" applyAlignment="1">
      <alignment horizontal="center" vertical="center"/>
    </xf>
    <xf numFmtId="8" fontId="28" fillId="0" borderId="60" xfId="2" applyNumberFormat="1" applyFont="1" applyBorder="1" applyAlignment="1">
      <alignment horizontal="center" vertical="center"/>
    </xf>
    <xf numFmtId="8" fontId="28" fillId="0" borderId="59" xfId="2" applyNumberFormat="1" applyFont="1" applyBorder="1" applyAlignment="1">
      <alignment horizontal="center" vertical="center"/>
    </xf>
    <xf numFmtId="8" fontId="28" fillId="0" borderId="32" xfId="2" applyNumberFormat="1" applyFont="1" applyBorder="1" applyAlignment="1">
      <alignment horizontal="center" vertical="center"/>
    </xf>
    <xf numFmtId="8" fontId="28" fillId="0" borderId="61" xfId="2" applyNumberFormat="1" applyFont="1" applyBorder="1" applyAlignment="1">
      <alignment horizontal="center" vertical="center"/>
    </xf>
    <xf numFmtId="8" fontId="28" fillId="0" borderId="51" xfId="2" applyNumberFormat="1" applyFont="1" applyBorder="1" applyAlignment="1">
      <alignment horizontal="center" vertical="center"/>
    </xf>
    <xf numFmtId="8" fontId="28" fillId="0" borderId="53" xfId="2" applyNumberFormat="1" applyFont="1" applyBorder="1" applyAlignment="1">
      <alignment horizontal="center" vertical="center"/>
    </xf>
    <xf numFmtId="8" fontId="14" fillId="0" borderId="6" xfId="2" applyNumberFormat="1" applyFont="1" applyBorder="1" applyAlignment="1">
      <alignment horizontal="center" vertical="center"/>
    </xf>
    <xf numFmtId="8" fontId="14" fillId="0" borderId="8" xfId="2" applyNumberFormat="1" applyFont="1" applyBorder="1" applyAlignment="1">
      <alignment horizontal="center" vertical="center"/>
    </xf>
    <xf numFmtId="8" fontId="14" fillId="0" borderId="4" xfId="2" applyNumberFormat="1" applyFont="1" applyBorder="1" applyAlignment="1">
      <alignment horizontal="center" vertical="center"/>
    </xf>
    <xf numFmtId="8" fontId="14" fillId="0" borderId="5" xfId="2" applyNumberFormat="1" applyFont="1" applyBorder="1" applyAlignment="1">
      <alignment horizontal="center" vertical="center"/>
    </xf>
    <xf numFmtId="8" fontId="14" fillId="0" borderId="1" xfId="2" applyNumberFormat="1" applyFont="1" applyBorder="1" applyAlignment="1">
      <alignment horizontal="center" vertical="center"/>
    </xf>
    <xf numFmtId="8" fontId="14" fillId="0" borderId="3" xfId="2" applyNumberFormat="1" applyFont="1" applyBorder="1" applyAlignment="1">
      <alignment horizontal="center" vertical="center"/>
    </xf>
    <xf numFmtId="8" fontId="23" fillId="0" borderId="6" xfId="2" applyNumberFormat="1" applyFont="1" applyBorder="1" applyAlignment="1">
      <alignment horizontal="center" vertical="center"/>
    </xf>
    <xf numFmtId="8" fontId="23" fillId="0" borderId="8" xfId="2" applyNumberFormat="1" applyFont="1" applyBorder="1" applyAlignment="1">
      <alignment horizontal="center" vertical="center"/>
    </xf>
    <xf numFmtId="8" fontId="23" fillId="0" borderId="60" xfId="2" applyNumberFormat="1" applyFont="1" applyBorder="1" applyAlignment="1">
      <alignment horizontal="center" vertical="center"/>
    </xf>
    <xf numFmtId="8" fontId="23" fillId="0" borderId="59" xfId="2" applyNumberFormat="1" applyFont="1" applyBorder="1" applyAlignment="1">
      <alignment horizontal="center" vertical="center"/>
    </xf>
    <xf numFmtId="8" fontId="23" fillId="0" borderId="51" xfId="2" applyNumberFormat="1" applyFont="1" applyBorder="1" applyAlignment="1">
      <alignment horizontal="center" vertical="center"/>
    </xf>
    <xf numFmtId="8" fontId="23" fillId="0" borderId="53" xfId="2" applyNumberFormat="1" applyFont="1" applyBorder="1" applyAlignment="1">
      <alignment horizontal="center" vertical="center"/>
    </xf>
    <xf numFmtId="8" fontId="14" fillId="0" borderId="60" xfId="2" applyNumberFormat="1" applyFont="1" applyBorder="1" applyAlignment="1">
      <alignment horizontal="center" vertical="center"/>
    </xf>
    <xf numFmtId="8" fontId="14" fillId="0" borderId="59" xfId="2" applyNumberFormat="1" applyFont="1" applyBorder="1" applyAlignment="1">
      <alignment horizontal="center" vertical="center"/>
    </xf>
    <xf numFmtId="0" fontId="32" fillId="0" borderId="36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18" fontId="14" fillId="0" borderId="21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3</xdr:col>
      <xdr:colOff>581025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2955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590550</xdr:colOff>
      <xdr:row>0</xdr:row>
      <xdr:rowOff>0</xdr:rowOff>
    </xdr:from>
    <xdr:to>
      <xdr:col>13</xdr:col>
      <xdr:colOff>3895725</xdr:colOff>
      <xdr:row>6</xdr:row>
      <xdr:rowOff>95250</xdr:rowOff>
    </xdr:to>
    <xdr:pic>
      <xdr:nvPicPr>
        <xdr:cNvPr id="3" name="Picture 0" descr="Albian Sand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0"/>
          <a:ext cx="63722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6732.Reception@compass-canad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zoomScaleNormal="100" workbookViewId="0"/>
  </sheetViews>
  <sheetFormatPr defaultRowHeight="14.5" x14ac:dyDescent="0.35"/>
  <cols>
    <col min="7" max="7" width="11.54296875" customWidth="1"/>
    <col min="8" max="8" width="13.453125" customWidth="1"/>
    <col min="9" max="9" width="9.453125" customWidth="1"/>
    <col min="14" max="14" width="60.453125" customWidth="1"/>
    <col min="15" max="15" width="19.26953125" customWidth="1"/>
    <col min="18" max="19" width="9.7265625" customWidth="1"/>
    <col min="20" max="21" width="12.81640625" customWidth="1"/>
    <col min="22" max="22" width="12.54296875" customWidth="1"/>
    <col min="264" max="264" width="11.54296875" customWidth="1"/>
    <col min="265" max="265" width="13.453125" customWidth="1"/>
    <col min="266" max="266" width="9.453125" customWidth="1"/>
    <col min="270" max="270" width="57.54296875" customWidth="1"/>
    <col min="271" max="271" width="19.26953125" customWidth="1"/>
    <col min="274" max="275" width="9.7265625" customWidth="1"/>
    <col min="276" max="277" width="12.81640625" customWidth="1"/>
    <col min="278" max="278" width="12.54296875" customWidth="1"/>
    <col min="520" max="520" width="11.54296875" customWidth="1"/>
    <col min="521" max="521" width="13.453125" customWidth="1"/>
    <col min="522" max="522" width="9.453125" customWidth="1"/>
    <col min="526" max="526" width="57.54296875" customWidth="1"/>
    <col min="527" max="527" width="19.26953125" customWidth="1"/>
    <col min="530" max="531" width="9.7265625" customWidth="1"/>
    <col min="532" max="533" width="12.81640625" customWidth="1"/>
    <col min="534" max="534" width="12.54296875" customWidth="1"/>
    <col min="776" max="776" width="11.54296875" customWidth="1"/>
    <col min="777" max="777" width="13.453125" customWidth="1"/>
    <col min="778" max="778" width="9.453125" customWidth="1"/>
    <col min="782" max="782" width="57.54296875" customWidth="1"/>
    <col min="783" max="783" width="19.26953125" customWidth="1"/>
    <col min="786" max="787" width="9.7265625" customWidth="1"/>
    <col min="788" max="789" width="12.81640625" customWidth="1"/>
    <col min="790" max="790" width="12.54296875" customWidth="1"/>
    <col min="1032" max="1032" width="11.54296875" customWidth="1"/>
    <col min="1033" max="1033" width="13.453125" customWidth="1"/>
    <col min="1034" max="1034" width="9.453125" customWidth="1"/>
    <col min="1038" max="1038" width="57.54296875" customWidth="1"/>
    <col min="1039" max="1039" width="19.26953125" customWidth="1"/>
    <col min="1042" max="1043" width="9.7265625" customWidth="1"/>
    <col min="1044" max="1045" width="12.81640625" customWidth="1"/>
    <col min="1046" max="1046" width="12.54296875" customWidth="1"/>
    <col min="1288" max="1288" width="11.54296875" customWidth="1"/>
    <col min="1289" max="1289" width="13.453125" customWidth="1"/>
    <col min="1290" max="1290" width="9.453125" customWidth="1"/>
    <col min="1294" max="1294" width="57.54296875" customWidth="1"/>
    <col min="1295" max="1295" width="19.26953125" customWidth="1"/>
    <col min="1298" max="1299" width="9.7265625" customWidth="1"/>
    <col min="1300" max="1301" width="12.81640625" customWidth="1"/>
    <col min="1302" max="1302" width="12.54296875" customWidth="1"/>
    <col min="1544" max="1544" width="11.54296875" customWidth="1"/>
    <col min="1545" max="1545" width="13.453125" customWidth="1"/>
    <col min="1546" max="1546" width="9.453125" customWidth="1"/>
    <col min="1550" max="1550" width="57.54296875" customWidth="1"/>
    <col min="1551" max="1551" width="19.26953125" customWidth="1"/>
    <col min="1554" max="1555" width="9.7265625" customWidth="1"/>
    <col min="1556" max="1557" width="12.81640625" customWidth="1"/>
    <col min="1558" max="1558" width="12.54296875" customWidth="1"/>
    <col min="1800" max="1800" width="11.54296875" customWidth="1"/>
    <col min="1801" max="1801" width="13.453125" customWidth="1"/>
    <col min="1802" max="1802" width="9.453125" customWidth="1"/>
    <col min="1806" max="1806" width="57.54296875" customWidth="1"/>
    <col min="1807" max="1807" width="19.26953125" customWidth="1"/>
    <col min="1810" max="1811" width="9.7265625" customWidth="1"/>
    <col min="1812" max="1813" width="12.81640625" customWidth="1"/>
    <col min="1814" max="1814" width="12.54296875" customWidth="1"/>
    <col min="2056" max="2056" width="11.54296875" customWidth="1"/>
    <col min="2057" max="2057" width="13.453125" customWidth="1"/>
    <col min="2058" max="2058" width="9.453125" customWidth="1"/>
    <col min="2062" max="2062" width="57.54296875" customWidth="1"/>
    <col min="2063" max="2063" width="19.26953125" customWidth="1"/>
    <col min="2066" max="2067" width="9.7265625" customWidth="1"/>
    <col min="2068" max="2069" width="12.81640625" customWidth="1"/>
    <col min="2070" max="2070" width="12.54296875" customWidth="1"/>
    <col min="2312" max="2312" width="11.54296875" customWidth="1"/>
    <col min="2313" max="2313" width="13.453125" customWidth="1"/>
    <col min="2314" max="2314" width="9.453125" customWidth="1"/>
    <col min="2318" max="2318" width="57.54296875" customWidth="1"/>
    <col min="2319" max="2319" width="19.26953125" customWidth="1"/>
    <col min="2322" max="2323" width="9.7265625" customWidth="1"/>
    <col min="2324" max="2325" width="12.81640625" customWidth="1"/>
    <col min="2326" max="2326" width="12.54296875" customWidth="1"/>
    <col min="2568" max="2568" width="11.54296875" customWidth="1"/>
    <col min="2569" max="2569" width="13.453125" customWidth="1"/>
    <col min="2570" max="2570" width="9.453125" customWidth="1"/>
    <col min="2574" max="2574" width="57.54296875" customWidth="1"/>
    <col min="2575" max="2575" width="19.26953125" customWidth="1"/>
    <col min="2578" max="2579" width="9.7265625" customWidth="1"/>
    <col min="2580" max="2581" width="12.81640625" customWidth="1"/>
    <col min="2582" max="2582" width="12.54296875" customWidth="1"/>
    <col min="2824" max="2824" width="11.54296875" customWidth="1"/>
    <col min="2825" max="2825" width="13.453125" customWidth="1"/>
    <col min="2826" max="2826" width="9.453125" customWidth="1"/>
    <col min="2830" max="2830" width="57.54296875" customWidth="1"/>
    <col min="2831" max="2831" width="19.26953125" customWidth="1"/>
    <col min="2834" max="2835" width="9.7265625" customWidth="1"/>
    <col min="2836" max="2837" width="12.81640625" customWidth="1"/>
    <col min="2838" max="2838" width="12.54296875" customWidth="1"/>
    <col min="3080" max="3080" width="11.54296875" customWidth="1"/>
    <col min="3081" max="3081" width="13.453125" customWidth="1"/>
    <col min="3082" max="3082" width="9.453125" customWidth="1"/>
    <col min="3086" max="3086" width="57.54296875" customWidth="1"/>
    <col min="3087" max="3087" width="19.26953125" customWidth="1"/>
    <col min="3090" max="3091" width="9.7265625" customWidth="1"/>
    <col min="3092" max="3093" width="12.81640625" customWidth="1"/>
    <col min="3094" max="3094" width="12.54296875" customWidth="1"/>
    <col min="3336" max="3336" width="11.54296875" customWidth="1"/>
    <col min="3337" max="3337" width="13.453125" customWidth="1"/>
    <col min="3338" max="3338" width="9.453125" customWidth="1"/>
    <col min="3342" max="3342" width="57.54296875" customWidth="1"/>
    <col min="3343" max="3343" width="19.26953125" customWidth="1"/>
    <col min="3346" max="3347" width="9.7265625" customWidth="1"/>
    <col min="3348" max="3349" width="12.81640625" customWidth="1"/>
    <col min="3350" max="3350" width="12.54296875" customWidth="1"/>
    <col min="3592" max="3592" width="11.54296875" customWidth="1"/>
    <col min="3593" max="3593" width="13.453125" customWidth="1"/>
    <col min="3594" max="3594" width="9.453125" customWidth="1"/>
    <col min="3598" max="3598" width="57.54296875" customWidth="1"/>
    <col min="3599" max="3599" width="19.26953125" customWidth="1"/>
    <col min="3602" max="3603" width="9.7265625" customWidth="1"/>
    <col min="3604" max="3605" width="12.81640625" customWidth="1"/>
    <col min="3606" max="3606" width="12.54296875" customWidth="1"/>
    <col min="3848" max="3848" width="11.54296875" customWidth="1"/>
    <col min="3849" max="3849" width="13.453125" customWidth="1"/>
    <col min="3850" max="3850" width="9.453125" customWidth="1"/>
    <col min="3854" max="3854" width="57.54296875" customWidth="1"/>
    <col min="3855" max="3855" width="19.26953125" customWidth="1"/>
    <col min="3858" max="3859" width="9.7265625" customWidth="1"/>
    <col min="3860" max="3861" width="12.81640625" customWidth="1"/>
    <col min="3862" max="3862" width="12.54296875" customWidth="1"/>
    <col min="4104" max="4104" width="11.54296875" customWidth="1"/>
    <col min="4105" max="4105" width="13.453125" customWidth="1"/>
    <col min="4106" max="4106" width="9.453125" customWidth="1"/>
    <col min="4110" max="4110" width="57.54296875" customWidth="1"/>
    <col min="4111" max="4111" width="19.26953125" customWidth="1"/>
    <col min="4114" max="4115" width="9.7265625" customWidth="1"/>
    <col min="4116" max="4117" width="12.81640625" customWidth="1"/>
    <col min="4118" max="4118" width="12.54296875" customWidth="1"/>
    <col min="4360" max="4360" width="11.54296875" customWidth="1"/>
    <col min="4361" max="4361" width="13.453125" customWidth="1"/>
    <col min="4362" max="4362" width="9.453125" customWidth="1"/>
    <col min="4366" max="4366" width="57.54296875" customWidth="1"/>
    <col min="4367" max="4367" width="19.26953125" customWidth="1"/>
    <col min="4370" max="4371" width="9.7265625" customWidth="1"/>
    <col min="4372" max="4373" width="12.81640625" customWidth="1"/>
    <col min="4374" max="4374" width="12.54296875" customWidth="1"/>
    <col min="4616" max="4616" width="11.54296875" customWidth="1"/>
    <col min="4617" max="4617" width="13.453125" customWidth="1"/>
    <col min="4618" max="4618" width="9.453125" customWidth="1"/>
    <col min="4622" max="4622" width="57.54296875" customWidth="1"/>
    <col min="4623" max="4623" width="19.26953125" customWidth="1"/>
    <col min="4626" max="4627" width="9.7265625" customWidth="1"/>
    <col min="4628" max="4629" width="12.81640625" customWidth="1"/>
    <col min="4630" max="4630" width="12.54296875" customWidth="1"/>
    <col min="4872" max="4872" width="11.54296875" customWidth="1"/>
    <col min="4873" max="4873" width="13.453125" customWidth="1"/>
    <col min="4874" max="4874" width="9.453125" customWidth="1"/>
    <col min="4878" max="4878" width="57.54296875" customWidth="1"/>
    <col min="4879" max="4879" width="19.26953125" customWidth="1"/>
    <col min="4882" max="4883" width="9.7265625" customWidth="1"/>
    <col min="4884" max="4885" width="12.81640625" customWidth="1"/>
    <col min="4886" max="4886" width="12.54296875" customWidth="1"/>
    <col min="5128" max="5128" width="11.54296875" customWidth="1"/>
    <col min="5129" max="5129" width="13.453125" customWidth="1"/>
    <col min="5130" max="5130" width="9.453125" customWidth="1"/>
    <col min="5134" max="5134" width="57.54296875" customWidth="1"/>
    <col min="5135" max="5135" width="19.26953125" customWidth="1"/>
    <col min="5138" max="5139" width="9.7265625" customWidth="1"/>
    <col min="5140" max="5141" width="12.81640625" customWidth="1"/>
    <col min="5142" max="5142" width="12.54296875" customWidth="1"/>
    <col min="5384" max="5384" width="11.54296875" customWidth="1"/>
    <col min="5385" max="5385" width="13.453125" customWidth="1"/>
    <col min="5386" max="5386" width="9.453125" customWidth="1"/>
    <col min="5390" max="5390" width="57.54296875" customWidth="1"/>
    <col min="5391" max="5391" width="19.26953125" customWidth="1"/>
    <col min="5394" max="5395" width="9.7265625" customWidth="1"/>
    <col min="5396" max="5397" width="12.81640625" customWidth="1"/>
    <col min="5398" max="5398" width="12.54296875" customWidth="1"/>
    <col min="5640" max="5640" width="11.54296875" customWidth="1"/>
    <col min="5641" max="5641" width="13.453125" customWidth="1"/>
    <col min="5642" max="5642" width="9.453125" customWidth="1"/>
    <col min="5646" max="5646" width="57.54296875" customWidth="1"/>
    <col min="5647" max="5647" width="19.26953125" customWidth="1"/>
    <col min="5650" max="5651" width="9.7265625" customWidth="1"/>
    <col min="5652" max="5653" width="12.81640625" customWidth="1"/>
    <col min="5654" max="5654" width="12.54296875" customWidth="1"/>
    <col min="5896" max="5896" width="11.54296875" customWidth="1"/>
    <col min="5897" max="5897" width="13.453125" customWidth="1"/>
    <col min="5898" max="5898" width="9.453125" customWidth="1"/>
    <col min="5902" max="5902" width="57.54296875" customWidth="1"/>
    <col min="5903" max="5903" width="19.26953125" customWidth="1"/>
    <col min="5906" max="5907" width="9.7265625" customWidth="1"/>
    <col min="5908" max="5909" width="12.81640625" customWidth="1"/>
    <col min="5910" max="5910" width="12.54296875" customWidth="1"/>
    <col min="6152" max="6152" width="11.54296875" customWidth="1"/>
    <col min="6153" max="6153" width="13.453125" customWidth="1"/>
    <col min="6154" max="6154" width="9.453125" customWidth="1"/>
    <col min="6158" max="6158" width="57.54296875" customWidth="1"/>
    <col min="6159" max="6159" width="19.26953125" customWidth="1"/>
    <col min="6162" max="6163" width="9.7265625" customWidth="1"/>
    <col min="6164" max="6165" width="12.81640625" customWidth="1"/>
    <col min="6166" max="6166" width="12.54296875" customWidth="1"/>
    <col min="6408" max="6408" width="11.54296875" customWidth="1"/>
    <col min="6409" max="6409" width="13.453125" customWidth="1"/>
    <col min="6410" max="6410" width="9.453125" customWidth="1"/>
    <col min="6414" max="6414" width="57.54296875" customWidth="1"/>
    <col min="6415" max="6415" width="19.26953125" customWidth="1"/>
    <col min="6418" max="6419" width="9.7265625" customWidth="1"/>
    <col min="6420" max="6421" width="12.81640625" customWidth="1"/>
    <col min="6422" max="6422" width="12.54296875" customWidth="1"/>
    <col min="6664" max="6664" width="11.54296875" customWidth="1"/>
    <col min="6665" max="6665" width="13.453125" customWidth="1"/>
    <col min="6666" max="6666" width="9.453125" customWidth="1"/>
    <col min="6670" max="6670" width="57.54296875" customWidth="1"/>
    <col min="6671" max="6671" width="19.26953125" customWidth="1"/>
    <col min="6674" max="6675" width="9.7265625" customWidth="1"/>
    <col min="6676" max="6677" width="12.81640625" customWidth="1"/>
    <col min="6678" max="6678" width="12.54296875" customWidth="1"/>
    <col min="6920" max="6920" width="11.54296875" customWidth="1"/>
    <col min="6921" max="6921" width="13.453125" customWidth="1"/>
    <col min="6922" max="6922" width="9.453125" customWidth="1"/>
    <col min="6926" max="6926" width="57.54296875" customWidth="1"/>
    <col min="6927" max="6927" width="19.26953125" customWidth="1"/>
    <col min="6930" max="6931" width="9.7265625" customWidth="1"/>
    <col min="6932" max="6933" width="12.81640625" customWidth="1"/>
    <col min="6934" max="6934" width="12.54296875" customWidth="1"/>
    <col min="7176" max="7176" width="11.54296875" customWidth="1"/>
    <col min="7177" max="7177" width="13.453125" customWidth="1"/>
    <col min="7178" max="7178" width="9.453125" customWidth="1"/>
    <col min="7182" max="7182" width="57.54296875" customWidth="1"/>
    <col min="7183" max="7183" width="19.26953125" customWidth="1"/>
    <col min="7186" max="7187" width="9.7265625" customWidth="1"/>
    <col min="7188" max="7189" width="12.81640625" customWidth="1"/>
    <col min="7190" max="7190" width="12.54296875" customWidth="1"/>
    <col min="7432" max="7432" width="11.54296875" customWidth="1"/>
    <col min="7433" max="7433" width="13.453125" customWidth="1"/>
    <col min="7434" max="7434" width="9.453125" customWidth="1"/>
    <col min="7438" max="7438" width="57.54296875" customWidth="1"/>
    <col min="7439" max="7439" width="19.26953125" customWidth="1"/>
    <col min="7442" max="7443" width="9.7265625" customWidth="1"/>
    <col min="7444" max="7445" width="12.81640625" customWidth="1"/>
    <col min="7446" max="7446" width="12.54296875" customWidth="1"/>
    <col min="7688" max="7688" width="11.54296875" customWidth="1"/>
    <col min="7689" max="7689" width="13.453125" customWidth="1"/>
    <col min="7690" max="7690" width="9.453125" customWidth="1"/>
    <col min="7694" max="7694" width="57.54296875" customWidth="1"/>
    <col min="7695" max="7695" width="19.26953125" customWidth="1"/>
    <col min="7698" max="7699" width="9.7265625" customWidth="1"/>
    <col min="7700" max="7701" width="12.81640625" customWidth="1"/>
    <col min="7702" max="7702" width="12.54296875" customWidth="1"/>
    <col min="7944" max="7944" width="11.54296875" customWidth="1"/>
    <col min="7945" max="7945" width="13.453125" customWidth="1"/>
    <col min="7946" max="7946" width="9.453125" customWidth="1"/>
    <col min="7950" max="7950" width="57.54296875" customWidth="1"/>
    <col min="7951" max="7951" width="19.26953125" customWidth="1"/>
    <col min="7954" max="7955" width="9.7265625" customWidth="1"/>
    <col min="7956" max="7957" width="12.81640625" customWidth="1"/>
    <col min="7958" max="7958" width="12.54296875" customWidth="1"/>
    <col min="8200" max="8200" width="11.54296875" customWidth="1"/>
    <col min="8201" max="8201" width="13.453125" customWidth="1"/>
    <col min="8202" max="8202" width="9.453125" customWidth="1"/>
    <col min="8206" max="8206" width="57.54296875" customWidth="1"/>
    <col min="8207" max="8207" width="19.26953125" customWidth="1"/>
    <col min="8210" max="8211" width="9.7265625" customWidth="1"/>
    <col min="8212" max="8213" width="12.81640625" customWidth="1"/>
    <col min="8214" max="8214" width="12.54296875" customWidth="1"/>
    <col min="8456" max="8456" width="11.54296875" customWidth="1"/>
    <col min="8457" max="8457" width="13.453125" customWidth="1"/>
    <col min="8458" max="8458" width="9.453125" customWidth="1"/>
    <col min="8462" max="8462" width="57.54296875" customWidth="1"/>
    <col min="8463" max="8463" width="19.26953125" customWidth="1"/>
    <col min="8466" max="8467" width="9.7265625" customWidth="1"/>
    <col min="8468" max="8469" width="12.81640625" customWidth="1"/>
    <col min="8470" max="8470" width="12.54296875" customWidth="1"/>
    <col min="8712" max="8712" width="11.54296875" customWidth="1"/>
    <col min="8713" max="8713" width="13.453125" customWidth="1"/>
    <col min="8714" max="8714" width="9.453125" customWidth="1"/>
    <col min="8718" max="8718" width="57.54296875" customWidth="1"/>
    <col min="8719" max="8719" width="19.26953125" customWidth="1"/>
    <col min="8722" max="8723" width="9.7265625" customWidth="1"/>
    <col min="8724" max="8725" width="12.81640625" customWidth="1"/>
    <col min="8726" max="8726" width="12.54296875" customWidth="1"/>
    <col min="8968" max="8968" width="11.54296875" customWidth="1"/>
    <col min="8969" max="8969" width="13.453125" customWidth="1"/>
    <col min="8970" max="8970" width="9.453125" customWidth="1"/>
    <col min="8974" max="8974" width="57.54296875" customWidth="1"/>
    <col min="8975" max="8975" width="19.26953125" customWidth="1"/>
    <col min="8978" max="8979" width="9.7265625" customWidth="1"/>
    <col min="8980" max="8981" width="12.81640625" customWidth="1"/>
    <col min="8982" max="8982" width="12.54296875" customWidth="1"/>
    <col min="9224" max="9224" width="11.54296875" customWidth="1"/>
    <col min="9225" max="9225" width="13.453125" customWidth="1"/>
    <col min="9226" max="9226" width="9.453125" customWidth="1"/>
    <col min="9230" max="9230" width="57.54296875" customWidth="1"/>
    <col min="9231" max="9231" width="19.26953125" customWidth="1"/>
    <col min="9234" max="9235" width="9.7265625" customWidth="1"/>
    <col min="9236" max="9237" width="12.81640625" customWidth="1"/>
    <col min="9238" max="9238" width="12.54296875" customWidth="1"/>
    <col min="9480" max="9480" width="11.54296875" customWidth="1"/>
    <col min="9481" max="9481" width="13.453125" customWidth="1"/>
    <col min="9482" max="9482" width="9.453125" customWidth="1"/>
    <col min="9486" max="9486" width="57.54296875" customWidth="1"/>
    <col min="9487" max="9487" width="19.26953125" customWidth="1"/>
    <col min="9490" max="9491" width="9.7265625" customWidth="1"/>
    <col min="9492" max="9493" width="12.81640625" customWidth="1"/>
    <col min="9494" max="9494" width="12.54296875" customWidth="1"/>
    <col min="9736" max="9736" width="11.54296875" customWidth="1"/>
    <col min="9737" max="9737" width="13.453125" customWidth="1"/>
    <col min="9738" max="9738" width="9.453125" customWidth="1"/>
    <col min="9742" max="9742" width="57.54296875" customWidth="1"/>
    <col min="9743" max="9743" width="19.26953125" customWidth="1"/>
    <col min="9746" max="9747" width="9.7265625" customWidth="1"/>
    <col min="9748" max="9749" width="12.81640625" customWidth="1"/>
    <col min="9750" max="9750" width="12.54296875" customWidth="1"/>
    <col min="9992" max="9992" width="11.54296875" customWidth="1"/>
    <col min="9993" max="9993" width="13.453125" customWidth="1"/>
    <col min="9994" max="9994" width="9.453125" customWidth="1"/>
    <col min="9998" max="9998" width="57.54296875" customWidth="1"/>
    <col min="9999" max="9999" width="19.26953125" customWidth="1"/>
    <col min="10002" max="10003" width="9.7265625" customWidth="1"/>
    <col min="10004" max="10005" width="12.81640625" customWidth="1"/>
    <col min="10006" max="10006" width="12.54296875" customWidth="1"/>
    <col min="10248" max="10248" width="11.54296875" customWidth="1"/>
    <col min="10249" max="10249" width="13.453125" customWidth="1"/>
    <col min="10250" max="10250" width="9.453125" customWidth="1"/>
    <col min="10254" max="10254" width="57.54296875" customWidth="1"/>
    <col min="10255" max="10255" width="19.26953125" customWidth="1"/>
    <col min="10258" max="10259" width="9.7265625" customWidth="1"/>
    <col min="10260" max="10261" width="12.81640625" customWidth="1"/>
    <col min="10262" max="10262" width="12.54296875" customWidth="1"/>
    <col min="10504" max="10504" width="11.54296875" customWidth="1"/>
    <col min="10505" max="10505" width="13.453125" customWidth="1"/>
    <col min="10506" max="10506" width="9.453125" customWidth="1"/>
    <col min="10510" max="10510" width="57.54296875" customWidth="1"/>
    <col min="10511" max="10511" width="19.26953125" customWidth="1"/>
    <col min="10514" max="10515" width="9.7265625" customWidth="1"/>
    <col min="10516" max="10517" width="12.81640625" customWidth="1"/>
    <col min="10518" max="10518" width="12.54296875" customWidth="1"/>
    <col min="10760" max="10760" width="11.54296875" customWidth="1"/>
    <col min="10761" max="10761" width="13.453125" customWidth="1"/>
    <col min="10762" max="10762" width="9.453125" customWidth="1"/>
    <col min="10766" max="10766" width="57.54296875" customWidth="1"/>
    <col min="10767" max="10767" width="19.26953125" customWidth="1"/>
    <col min="10770" max="10771" width="9.7265625" customWidth="1"/>
    <col min="10772" max="10773" width="12.81640625" customWidth="1"/>
    <col min="10774" max="10774" width="12.54296875" customWidth="1"/>
    <col min="11016" max="11016" width="11.54296875" customWidth="1"/>
    <col min="11017" max="11017" width="13.453125" customWidth="1"/>
    <col min="11018" max="11018" width="9.453125" customWidth="1"/>
    <col min="11022" max="11022" width="57.54296875" customWidth="1"/>
    <col min="11023" max="11023" width="19.26953125" customWidth="1"/>
    <col min="11026" max="11027" width="9.7265625" customWidth="1"/>
    <col min="11028" max="11029" width="12.81640625" customWidth="1"/>
    <col min="11030" max="11030" width="12.54296875" customWidth="1"/>
    <col min="11272" max="11272" width="11.54296875" customWidth="1"/>
    <col min="11273" max="11273" width="13.453125" customWidth="1"/>
    <col min="11274" max="11274" width="9.453125" customWidth="1"/>
    <col min="11278" max="11278" width="57.54296875" customWidth="1"/>
    <col min="11279" max="11279" width="19.26953125" customWidth="1"/>
    <col min="11282" max="11283" width="9.7265625" customWidth="1"/>
    <col min="11284" max="11285" width="12.81640625" customWidth="1"/>
    <col min="11286" max="11286" width="12.54296875" customWidth="1"/>
    <col min="11528" max="11528" width="11.54296875" customWidth="1"/>
    <col min="11529" max="11529" width="13.453125" customWidth="1"/>
    <col min="11530" max="11530" width="9.453125" customWidth="1"/>
    <col min="11534" max="11534" width="57.54296875" customWidth="1"/>
    <col min="11535" max="11535" width="19.26953125" customWidth="1"/>
    <col min="11538" max="11539" width="9.7265625" customWidth="1"/>
    <col min="11540" max="11541" width="12.81640625" customWidth="1"/>
    <col min="11542" max="11542" width="12.54296875" customWidth="1"/>
    <col min="11784" max="11784" width="11.54296875" customWidth="1"/>
    <col min="11785" max="11785" width="13.453125" customWidth="1"/>
    <col min="11786" max="11786" width="9.453125" customWidth="1"/>
    <col min="11790" max="11790" width="57.54296875" customWidth="1"/>
    <col min="11791" max="11791" width="19.26953125" customWidth="1"/>
    <col min="11794" max="11795" width="9.7265625" customWidth="1"/>
    <col min="11796" max="11797" width="12.81640625" customWidth="1"/>
    <col min="11798" max="11798" width="12.54296875" customWidth="1"/>
    <col min="12040" max="12040" width="11.54296875" customWidth="1"/>
    <col min="12041" max="12041" width="13.453125" customWidth="1"/>
    <col min="12042" max="12042" width="9.453125" customWidth="1"/>
    <col min="12046" max="12046" width="57.54296875" customWidth="1"/>
    <col min="12047" max="12047" width="19.26953125" customWidth="1"/>
    <col min="12050" max="12051" width="9.7265625" customWidth="1"/>
    <col min="12052" max="12053" width="12.81640625" customWidth="1"/>
    <col min="12054" max="12054" width="12.54296875" customWidth="1"/>
    <col min="12296" max="12296" width="11.54296875" customWidth="1"/>
    <col min="12297" max="12297" width="13.453125" customWidth="1"/>
    <col min="12298" max="12298" width="9.453125" customWidth="1"/>
    <col min="12302" max="12302" width="57.54296875" customWidth="1"/>
    <col min="12303" max="12303" width="19.26953125" customWidth="1"/>
    <col min="12306" max="12307" width="9.7265625" customWidth="1"/>
    <col min="12308" max="12309" width="12.81640625" customWidth="1"/>
    <col min="12310" max="12310" width="12.54296875" customWidth="1"/>
    <col min="12552" max="12552" width="11.54296875" customWidth="1"/>
    <col min="12553" max="12553" width="13.453125" customWidth="1"/>
    <col min="12554" max="12554" width="9.453125" customWidth="1"/>
    <col min="12558" max="12558" width="57.54296875" customWidth="1"/>
    <col min="12559" max="12559" width="19.26953125" customWidth="1"/>
    <col min="12562" max="12563" width="9.7265625" customWidth="1"/>
    <col min="12564" max="12565" width="12.81640625" customWidth="1"/>
    <col min="12566" max="12566" width="12.54296875" customWidth="1"/>
    <col min="12808" max="12808" width="11.54296875" customWidth="1"/>
    <col min="12809" max="12809" width="13.453125" customWidth="1"/>
    <col min="12810" max="12810" width="9.453125" customWidth="1"/>
    <col min="12814" max="12814" width="57.54296875" customWidth="1"/>
    <col min="12815" max="12815" width="19.26953125" customWidth="1"/>
    <col min="12818" max="12819" width="9.7265625" customWidth="1"/>
    <col min="12820" max="12821" width="12.81640625" customWidth="1"/>
    <col min="12822" max="12822" width="12.54296875" customWidth="1"/>
    <col min="13064" max="13064" width="11.54296875" customWidth="1"/>
    <col min="13065" max="13065" width="13.453125" customWidth="1"/>
    <col min="13066" max="13066" width="9.453125" customWidth="1"/>
    <col min="13070" max="13070" width="57.54296875" customWidth="1"/>
    <col min="13071" max="13071" width="19.26953125" customWidth="1"/>
    <col min="13074" max="13075" width="9.7265625" customWidth="1"/>
    <col min="13076" max="13077" width="12.81640625" customWidth="1"/>
    <col min="13078" max="13078" width="12.54296875" customWidth="1"/>
    <col min="13320" max="13320" width="11.54296875" customWidth="1"/>
    <col min="13321" max="13321" width="13.453125" customWidth="1"/>
    <col min="13322" max="13322" width="9.453125" customWidth="1"/>
    <col min="13326" max="13326" width="57.54296875" customWidth="1"/>
    <col min="13327" max="13327" width="19.26953125" customWidth="1"/>
    <col min="13330" max="13331" width="9.7265625" customWidth="1"/>
    <col min="13332" max="13333" width="12.81640625" customWidth="1"/>
    <col min="13334" max="13334" width="12.54296875" customWidth="1"/>
    <col min="13576" max="13576" width="11.54296875" customWidth="1"/>
    <col min="13577" max="13577" width="13.453125" customWidth="1"/>
    <col min="13578" max="13578" width="9.453125" customWidth="1"/>
    <col min="13582" max="13582" width="57.54296875" customWidth="1"/>
    <col min="13583" max="13583" width="19.26953125" customWidth="1"/>
    <col min="13586" max="13587" width="9.7265625" customWidth="1"/>
    <col min="13588" max="13589" width="12.81640625" customWidth="1"/>
    <col min="13590" max="13590" width="12.54296875" customWidth="1"/>
    <col min="13832" max="13832" width="11.54296875" customWidth="1"/>
    <col min="13833" max="13833" width="13.453125" customWidth="1"/>
    <col min="13834" max="13834" width="9.453125" customWidth="1"/>
    <col min="13838" max="13838" width="57.54296875" customWidth="1"/>
    <col min="13839" max="13839" width="19.26953125" customWidth="1"/>
    <col min="13842" max="13843" width="9.7265625" customWidth="1"/>
    <col min="13844" max="13845" width="12.81640625" customWidth="1"/>
    <col min="13846" max="13846" width="12.54296875" customWidth="1"/>
    <col min="14088" max="14088" width="11.54296875" customWidth="1"/>
    <col min="14089" max="14089" width="13.453125" customWidth="1"/>
    <col min="14090" max="14090" width="9.453125" customWidth="1"/>
    <col min="14094" max="14094" width="57.54296875" customWidth="1"/>
    <col min="14095" max="14095" width="19.26953125" customWidth="1"/>
    <col min="14098" max="14099" width="9.7265625" customWidth="1"/>
    <col min="14100" max="14101" width="12.81640625" customWidth="1"/>
    <col min="14102" max="14102" width="12.54296875" customWidth="1"/>
    <col min="14344" max="14344" width="11.54296875" customWidth="1"/>
    <col min="14345" max="14345" width="13.453125" customWidth="1"/>
    <col min="14346" max="14346" width="9.453125" customWidth="1"/>
    <col min="14350" max="14350" width="57.54296875" customWidth="1"/>
    <col min="14351" max="14351" width="19.26953125" customWidth="1"/>
    <col min="14354" max="14355" width="9.7265625" customWidth="1"/>
    <col min="14356" max="14357" width="12.81640625" customWidth="1"/>
    <col min="14358" max="14358" width="12.54296875" customWidth="1"/>
    <col min="14600" max="14600" width="11.54296875" customWidth="1"/>
    <col min="14601" max="14601" width="13.453125" customWidth="1"/>
    <col min="14602" max="14602" width="9.453125" customWidth="1"/>
    <col min="14606" max="14606" width="57.54296875" customWidth="1"/>
    <col min="14607" max="14607" width="19.26953125" customWidth="1"/>
    <col min="14610" max="14611" width="9.7265625" customWidth="1"/>
    <col min="14612" max="14613" width="12.81640625" customWidth="1"/>
    <col min="14614" max="14614" width="12.54296875" customWidth="1"/>
    <col min="14856" max="14856" width="11.54296875" customWidth="1"/>
    <col min="14857" max="14857" width="13.453125" customWidth="1"/>
    <col min="14858" max="14858" width="9.453125" customWidth="1"/>
    <col min="14862" max="14862" width="57.54296875" customWidth="1"/>
    <col min="14863" max="14863" width="19.26953125" customWidth="1"/>
    <col min="14866" max="14867" width="9.7265625" customWidth="1"/>
    <col min="14868" max="14869" width="12.81640625" customWidth="1"/>
    <col min="14870" max="14870" width="12.54296875" customWidth="1"/>
    <col min="15112" max="15112" width="11.54296875" customWidth="1"/>
    <col min="15113" max="15113" width="13.453125" customWidth="1"/>
    <col min="15114" max="15114" width="9.453125" customWidth="1"/>
    <col min="15118" max="15118" width="57.54296875" customWidth="1"/>
    <col min="15119" max="15119" width="19.26953125" customWidth="1"/>
    <col min="15122" max="15123" width="9.7265625" customWidth="1"/>
    <col min="15124" max="15125" width="12.81640625" customWidth="1"/>
    <col min="15126" max="15126" width="12.54296875" customWidth="1"/>
    <col min="15368" max="15368" width="11.54296875" customWidth="1"/>
    <col min="15369" max="15369" width="13.453125" customWidth="1"/>
    <col min="15370" max="15370" width="9.453125" customWidth="1"/>
    <col min="15374" max="15374" width="57.54296875" customWidth="1"/>
    <col min="15375" max="15375" width="19.26953125" customWidth="1"/>
    <col min="15378" max="15379" width="9.7265625" customWidth="1"/>
    <col min="15380" max="15381" width="12.81640625" customWidth="1"/>
    <col min="15382" max="15382" width="12.54296875" customWidth="1"/>
    <col min="15624" max="15624" width="11.54296875" customWidth="1"/>
    <col min="15625" max="15625" width="13.453125" customWidth="1"/>
    <col min="15626" max="15626" width="9.453125" customWidth="1"/>
    <col min="15630" max="15630" width="57.54296875" customWidth="1"/>
    <col min="15631" max="15631" width="19.26953125" customWidth="1"/>
    <col min="15634" max="15635" width="9.7265625" customWidth="1"/>
    <col min="15636" max="15637" width="12.81640625" customWidth="1"/>
    <col min="15638" max="15638" width="12.54296875" customWidth="1"/>
    <col min="15880" max="15880" width="11.54296875" customWidth="1"/>
    <col min="15881" max="15881" width="13.453125" customWidth="1"/>
    <col min="15882" max="15882" width="9.453125" customWidth="1"/>
    <col min="15886" max="15886" width="57.54296875" customWidth="1"/>
    <col min="15887" max="15887" width="19.26953125" customWidth="1"/>
    <col min="15890" max="15891" width="9.7265625" customWidth="1"/>
    <col min="15892" max="15893" width="12.81640625" customWidth="1"/>
    <col min="15894" max="15894" width="12.54296875" customWidth="1"/>
    <col min="16136" max="16136" width="11.54296875" customWidth="1"/>
    <col min="16137" max="16137" width="13.453125" customWidth="1"/>
    <col min="16138" max="16138" width="9.453125" customWidth="1"/>
    <col min="16142" max="16142" width="57.54296875" customWidth="1"/>
    <col min="16143" max="16143" width="19.26953125" customWidth="1"/>
    <col min="16146" max="16147" width="9.7265625" customWidth="1"/>
    <col min="16148" max="16149" width="12.81640625" customWidth="1"/>
    <col min="16150" max="16150" width="12.54296875" customWidth="1"/>
  </cols>
  <sheetData>
    <row r="1" spans="1:14" ht="15" customHeight="1" x14ac:dyDescent="0.35">
      <c r="A1" s="1"/>
      <c r="B1" s="2"/>
      <c r="C1" s="2"/>
      <c r="D1" s="2"/>
      <c r="E1" s="266" t="s">
        <v>0</v>
      </c>
      <c r="F1" s="266"/>
      <c r="G1" s="266"/>
      <c r="H1" s="266"/>
      <c r="I1" s="266"/>
      <c r="J1" s="2"/>
      <c r="K1" s="2"/>
      <c r="L1" s="2"/>
      <c r="M1" s="2"/>
      <c r="N1" s="3"/>
    </row>
    <row r="2" spans="1:14" ht="15" customHeight="1" x14ac:dyDescent="0.35">
      <c r="A2" s="4"/>
      <c r="E2" s="267"/>
      <c r="F2" s="267"/>
      <c r="G2" s="267"/>
      <c r="H2" s="267"/>
      <c r="I2" s="267"/>
      <c r="N2" s="5"/>
    </row>
    <row r="3" spans="1:14" ht="15" customHeight="1" x14ac:dyDescent="0.35">
      <c r="A3" s="4"/>
      <c r="E3" s="267"/>
      <c r="F3" s="267"/>
      <c r="G3" s="267"/>
      <c r="H3" s="267"/>
      <c r="I3" s="267"/>
      <c r="N3" s="5"/>
    </row>
    <row r="4" spans="1:14" ht="15" customHeight="1" x14ac:dyDescent="0.35">
      <c r="A4" s="4"/>
      <c r="E4" s="267"/>
      <c r="F4" s="267"/>
      <c r="G4" s="267"/>
      <c r="H4" s="267"/>
      <c r="I4" s="267"/>
      <c r="N4" s="5"/>
    </row>
    <row r="5" spans="1:14" ht="15" customHeight="1" x14ac:dyDescent="0.35">
      <c r="A5" s="4"/>
      <c r="E5" s="267"/>
      <c r="F5" s="267"/>
      <c r="G5" s="267"/>
      <c r="H5" s="267"/>
      <c r="I5" s="267"/>
      <c r="N5" s="5"/>
    </row>
    <row r="6" spans="1:14" ht="15" customHeight="1" x14ac:dyDescent="0.35">
      <c r="A6" s="4"/>
      <c r="E6" s="267"/>
      <c r="F6" s="267"/>
      <c r="G6" s="267"/>
      <c r="H6" s="267"/>
      <c r="I6" s="267"/>
      <c r="N6" s="5"/>
    </row>
    <row r="7" spans="1:14" ht="17" customHeight="1" x14ac:dyDescent="0.35">
      <c r="A7" s="4"/>
      <c r="E7" s="267"/>
      <c r="F7" s="267"/>
      <c r="G7" s="267"/>
      <c r="H7" s="267"/>
      <c r="I7" s="267"/>
      <c r="N7" s="5"/>
    </row>
    <row r="8" spans="1:14" ht="17" customHeight="1" x14ac:dyDescent="0.45">
      <c r="A8" s="6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N8" s="5"/>
    </row>
    <row r="9" spans="1:14" ht="17" customHeight="1" x14ac:dyDescent="0.45">
      <c r="A9" s="6"/>
      <c r="B9" s="7" t="s">
        <v>2</v>
      </c>
      <c r="C9" s="7"/>
      <c r="D9" s="7"/>
      <c r="E9" s="7"/>
      <c r="F9" s="7"/>
      <c r="G9" s="7"/>
      <c r="H9" s="7"/>
      <c r="I9" s="7"/>
      <c r="J9" s="7"/>
      <c r="K9" s="7"/>
      <c r="N9" s="5"/>
    </row>
    <row r="10" spans="1:14" ht="17" customHeight="1" x14ac:dyDescent="0.45">
      <c r="A10" s="6"/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  <c r="N10" s="5"/>
    </row>
    <row r="11" spans="1:14" ht="17" customHeight="1" x14ac:dyDescent="0.45">
      <c r="A11" s="6"/>
      <c r="B11" s="7" t="s">
        <v>4</v>
      </c>
      <c r="C11" s="7"/>
      <c r="D11" s="7"/>
      <c r="E11" s="7"/>
      <c r="F11" s="7"/>
      <c r="G11" s="7"/>
      <c r="H11" s="7"/>
      <c r="I11" s="7"/>
      <c r="J11" s="7"/>
      <c r="K11" s="7"/>
      <c r="N11" s="5"/>
    </row>
    <row r="12" spans="1:14" ht="17" customHeight="1" thickBot="1" x14ac:dyDescent="0.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N12" s="5"/>
    </row>
    <row r="13" spans="1:14" ht="14.5" customHeight="1" x14ac:dyDescent="0.35">
      <c r="A13" s="1"/>
      <c r="B13" s="2"/>
      <c r="C13" s="2"/>
      <c r="D13" s="2"/>
      <c r="E13" s="296"/>
      <c r="F13" s="296"/>
      <c r="G13" s="255" t="s">
        <v>177</v>
      </c>
      <c r="H13" s="255"/>
      <c r="I13" s="255"/>
      <c r="J13" s="255"/>
      <c r="K13" s="255"/>
      <c r="L13" s="255"/>
      <c r="M13" s="255"/>
      <c r="N13" s="3"/>
    </row>
    <row r="14" spans="1:14" ht="14.5" customHeight="1" x14ac:dyDescent="0.35">
      <c r="A14" s="4"/>
      <c r="E14" s="297"/>
      <c r="F14" s="297"/>
      <c r="G14" s="298"/>
      <c r="H14" s="298"/>
      <c r="I14" s="298"/>
      <c r="J14" s="298"/>
      <c r="K14" s="298"/>
      <c r="L14" s="298"/>
      <c r="M14" s="298"/>
      <c r="N14" s="5"/>
    </row>
    <row r="15" spans="1:14" ht="14.5" customHeight="1" x14ac:dyDescent="0.35">
      <c r="A15" s="4"/>
      <c r="E15" s="297"/>
      <c r="F15" s="297"/>
      <c r="G15" s="298"/>
      <c r="H15" s="298"/>
      <c r="I15" s="298"/>
      <c r="J15" s="298"/>
      <c r="K15" s="298"/>
      <c r="L15" s="298"/>
      <c r="M15" s="298"/>
      <c r="N15" s="5"/>
    </row>
    <row r="16" spans="1:14" ht="15" customHeight="1" thickBot="1" x14ac:dyDescent="0.4">
      <c r="A16" s="4"/>
      <c r="E16" s="297"/>
      <c r="F16" s="297"/>
      <c r="G16" s="299"/>
      <c r="H16" s="299"/>
      <c r="I16" s="299"/>
      <c r="J16" s="299"/>
      <c r="K16" s="299"/>
      <c r="L16" s="299"/>
      <c r="M16" s="299"/>
      <c r="N16" s="5"/>
    </row>
    <row r="17" spans="1:14" ht="19" thickBot="1" x14ac:dyDescent="0.5">
      <c r="A17" s="256" t="s">
        <v>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8"/>
      <c r="N17" s="259"/>
    </row>
    <row r="18" spans="1:14" ht="16" thickBot="1" x14ac:dyDescent="0.4">
      <c r="A18" s="260" t="s">
        <v>6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2"/>
    </row>
    <row r="19" spans="1:14" ht="19" thickBot="1" x14ac:dyDescent="0.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ht="20.149999999999999" customHeight="1" thickBot="1" x14ac:dyDescent="0.5">
      <c r="A20" s="9" t="s">
        <v>7</v>
      </c>
      <c r="B20" s="7"/>
      <c r="C20" s="7"/>
      <c r="D20" s="7"/>
      <c r="E20" s="263"/>
      <c r="F20" s="264"/>
      <c r="G20" s="264"/>
      <c r="H20" s="264"/>
      <c r="I20" s="264"/>
      <c r="J20" s="264"/>
      <c r="K20" s="265"/>
      <c r="L20" s="7"/>
      <c r="M20" s="7"/>
      <c r="N20" s="8"/>
    </row>
    <row r="21" spans="1:14" ht="19" thickBot="1" x14ac:dyDescent="0.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4" ht="20.149999999999999" customHeight="1" thickBot="1" x14ac:dyDescent="0.5">
      <c r="A22" s="9" t="s">
        <v>8</v>
      </c>
      <c r="B22" s="7"/>
      <c r="C22" s="7"/>
      <c r="D22" s="7"/>
      <c r="E22" s="242"/>
      <c r="F22" s="243"/>
      <c r="G22" s="243"/>
      <c r="H22" s="244"/>
      <c r="I22" s="7"/>
      <c r="J22" s="7"/>
      <c r="K22" s="7"/>
      <c r="L22" s="7"/>
      <c r="M22" s="7"/>
      <c r="N22" s="8"/>
    </row>
    <row r="23" spans="1:14" ht="19" thickBot="1" x14ac:dyDescent="0.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20.149999999999999" customHeight="1" thickBot="1" x14ac:dyDescent="0.5">
      <c r="A24" s="9" t="s">
        <v>9</v>
      </c>
      <c r="B24" s="7"/>
      <c r="C24" s="7"/>
      <c r="D24" s="7"/>
      <c r="E24" s="239"/>
      <c r="F24" s="240"/>
      <c r="G24" s="241"/>
      <c r="H24" s="7"/>
      <c r="I24" s="7"/>
      <c r="J24" s="7"/>
      <c r="K24" s="7"/>
      <c r="L24" s="7"/>
      <c r="M24" s="7"/>
      <c r="N24" s="8"/>
    </row>
    <row r="25" spans="1:14" ht="19" thickBot="1" x14ac:dyDescent="0.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</row>
    <row r="26" spans="1:14" ht="19" thickBot="1" x14ac:dyDescent="0.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4" ht="20.149999999999999" customHeight="1" thickBot="1" x14ac:dyDescent="0.5">
      <c r="A27" s="13" t="s">
        <v>10</v>
      </c>
      <c r="B27" s="14"/>
      <c r="C27" s="14"/>
      <c r="D27" s="7"/>
      <c r="E27" s="239"/>
      <c r="F27" s="240"/>
      <c r="G27" s="240"/>
      <c r="H27" s="240"/>
      <c r="I27" s="241"/>
      <c r="J27" s="7"/>
      <c r="K27" s="7"/>
      <c r="L27" s="7"/>
      <c r="M27" s="7"/>
      <c r="N27" s="8"/>
    </row>
    <row r="28" spans="1:14" ht="19" thickBot="1" x14ac:dyDescent="0.5">
      <c r="A28" s="15"/>
      <c r="B28" s="14"/>
      <c r="C28" s="14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</row>
    <row r="29" spans="1:14" ht="20.149999999999999" customHeight="1" thickBot="1" x14ac:dyDescent="0.5">
      <c r="A29" s="13" t="s">
        <v>11</v>
      </c>
      <c r="B29" s="14"/>
      <c r="C29" s="14"/>
      <c r="D29" s="7"/>
      <c r="E29" s="239"/>
      <c r="F29" s="240"/>
      <c r="G29" s="240"/>
      <c r="H29" s="240"/>
      <c r="I29" s="241"/>
      <c r="J29" s="7"/>
      <c r="K29" s="7"/>
      <c r="L29" s="7"/>
      <c r="M29" s="7"/>
      <c r="N29" s="8"/>
    </row>
    <row r="30" spans="1:14" ht="19" thickBot="1" x14ac:dyDescent="0.5">
      <c r="A30" s="15"/>
      <c r="B30" s="14"/>
      <c r="C30" s="14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4" ht="20.149999999999999" customHeight="1" thickBot="1" x14ac:dyDescent="0.5">
      <c r="A31" s="13" t="s">
        <v>12</v>
      </c>
      <c r="B31" s="14"/>
      <c r="C31" s="14"/>
      <c r="D31" s="7"/>
      <c r="E31" s="248"/>
      <c r="F31" s="249"/>
      <c r="G31" s="249"/>
      <c r="H31" s="249"/>
      <c r="I31" s="250"/>
      <c r="J31" s="7"/>
      <c r="K31" s="7"/>
      <c r="L31" s="7"/>
      <c r="M31" s="7"/>
      <c r="N31" s="8"/>
    </row>
    <row r="32" spans="1:14" ht="19" thickBot="1" x14ac:dyDescent="0.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 ht="19" thickBot="1" x14ac:dyDescent="0.5">
      <c r="A33" s="16" t="s">
        <v>13</v>
      </c>
      <c r="B33" s="14"/>
      <c r="C33" s="14"/>
      <c r="D33" s="17" t="s">
        <v>14</v>
      </c>
      <c r="E33" s="251"/>
      <c r="F33" s="241"/>
      <c r="G33" s="7"/>
      <c r="H33" s="7"/>
      <c r="I33" s="7"/>
      <c r="J33" s="7"/>
      <c r="K33" s="7"/>
      <c r="L33" s="7"/>
      <c r="M33" s="7"/>
      <c r="N33" s="8"/>
    </row>
    <row r="34" spans="1:14" ht="20.149999999999999" customHeight="1" thickBot="1" x14ac:dyDescent="0.5">
      <c r="A34" s="15"/>
      <c r="B34" s="14"/>
      <c r="C34" s="14"/>
      <c r="D34" s="7"/>
      <c r="E34" s="7"/>
      <c r="F34" s="7"/>
      <c r="G34" s="7"/>
      <c r="H34" s="7"/>
      <c r="I34" s="7"/>
      <c r="J34" s="7"/>
      <c r="K34" s="7"/>
      <c r="L34" s="7"/>
      <c r="M34" s="7"/>
      <c r="N34" s="8"/>
    </row>
    <row r="35" spans="1:14" ht="19" thickBot="1" x14ac:dyDescent="0.5">
      <c r="A35" s="16" t="s">
        <v>15</v>
      </c>
      <c r="B35" s="14"/>
      <c r="C35" s="14"/>
      <c r="D35" s="7"/>
      <c r="E35" s="239"/>
      <c r="F35" s="240"/>
      <c r="G35" s="240"/>
      <c r="H35" s="240"/>
      <c r="I35" s="241"/>
      <c r="J35" s="7"/>
      <c r="K35" s="7"/>
      <c r="L35" s="7"/>
      <c r="M35" s="7"/>
      <c r="N35" s="8"/>
    </row>
    <row r="36" spans="1:14" ht="20.149999999999999" customHeight="1" thickBot="1" x14ac:dyDescent="0.5">
      <c r="A36" s="15"/>
      <c r="B36" s="14"/>
      <c r="C36" s="14"/>
      <c r="D36" s="7"/>
      <c r="E36" s="7"/>
      <c r="F36" s="7"/>
      <c r="G36" s="7"/>
      <c r="H36" s="7"/>
      <c r="I36" s="7"/>
      <c r="J36" s="7"/>
      <c r="K36" s="7"/>
      <c r="L36" s="7"/>
      <c r="M36" s="7"/>
      <c r="N36" s="8"/>
    </row>
    <row r="37" spans="1:14" ht="19" thickBot="1" x14ac:dyDescent="0.5">
      <c r="A37" s="16" t="s">
        <v>16</v>
      </c>
      <c r="B37" s="14"/>
      <c r="C37" s="14"/>
      <c r="D37" s="7"/>
      <c r="E37" s="239"/>
      <c r="F37" s="240"/>
      <c r="G37" s="240"/>
      <c r="H37" s="240"/>
      <c r="I37" s="241"/>
      <c r="J37" s="7"/>
      <c r="K37" s="7"/>
      <c r="L37" s="7"/>
      <c r="M37" s="7"/>
      <c r="N37" s="8"/>
    </row>
    <row r="38" spans="1:14" ht="20.149999999999999" customHeight="1" thickBot="1" x14ac:dyDescent="0.5">
      <c r="A38" s="15"/>
      <c r="B38" s="14"/>
      <c r="C38" s="14"/>
      <c r="D38" s="7"/>
      <c r="E38" s="7"/>
      <c r="F38" s="7"/>
      <c r="G38" s="7"/>
      <c r="H38" s="7"/>
      <c r="I38" s="7"/>
      <c r="J38" s="7"/>
      <c r="K38" s="7"/>
      <c r="L38" s="7"/>
      <c r="M38" s="7"/>
      <c r="N38" s="8"/>
    </row>
    <row r="39" spans="1:14" ht="19" thickBot="1" x14ac:dyDescent="0.5">
      <c r="A39" s="16" t="s">
        <v>17</v>
      </c>
      <c r="B39" s="14"/>
      <c r="C39" s="14"/>
      <c r="D39" s="7"/>
      <c r="E39" s="242"/>
      <c r="F39" s="243"/>
      <c r="G39" s="243"/>
      <c r="H39" s="244"/>
      <c r="I39" s="7"/>
      <c r="J39" s="7"/>
      <c r="K39" s="7"/>
      <c r="L39" s="7"/>
      <c r="M39" s="7"/>
      <c r="N39" s="8"/>
    </row>
    <row r="40" spans="1:14" ht="15" thickBot="1" x14ac:dyDescent="0.4">
      <c r="A40" s="18"/>
      <c r="B40" s="19"/>
      <c r="C40" s="19"/>
      <c r="N40" s="5"/>
    </row>
    <row r="41" spans="1:14" ht="20.149999999999999" customHeight="1" thickBot="1" x14ac:dyDescent="0.5">
      <c r="A41" s="16" t="s">
        <v>18</v>
      </c>
      <c r="B41" s="14"/>
      <c r="C41" s="14"/>
      <c r="D41" s="7"/>
      <c r="E41" s="245"/>
      <c r="F41" s="246"/>
      <c r="G41" s="246"/>
      <c r="H41" s="247"/>
      <c r="N41" s="5"/>
    </row>
    <row r="42" spans="1:14" x14ac:dyDescent="0.35">
      <c r="A42" s="4"/>
      <c r="N42" s="5"/>
    </row>
    <row r="43" spans="1:14" ht="19" thickBot="1" x14ac:dyDescent="0.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4" ht="63" customHeight="1" thickBot="1" x14ac:dyDescent="0.4">
      <c r="A44" s="252" t="s">
        <v>173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4"/>
    </row>
    <row r="45" spans="1:14" ht="21" x14ac:dyDescent="0.35">
      <c r="A45" s="215" t="s">
        <v>178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7"/>
      <c r="N45" s="218"/>
    </row>
    <row r="46" spans="1:14" ht="21.5" thickBot="1" x14ac:dyDescent="0.4">
      <c r="A46" s="219" t="s">
        <v>19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1"/>
      <c r="N46" s="222"/>
    </row>
    <row r="47" spans="1:14" ht="27.75" customHeight="1" thickBot="1" x14ac:dyDescent="0.4">
      <c r="A47" s="223" t="s">
        <v>20</v>
      </c>
      <c r="B47" s="224"/>
      <c r="C47" s="224"/>
      <c r="D47" s="206" t="s">
        <v>174</v>
      </c>
      <c r="E47" s="206"/>
      <c r="F47" s="206"/>
      <c r="G47" s="225"/>
      <c r="H47" s="226" t="s">
        <v>21</v>
      </c>
      <c r="I47" s="226"/>
      <c r="J47" s="226"/>
      <c r="K47" s="226"/>
      <c r="L47" s="226"/>
      <c r="M47" s="226"/>
      <c r="N47" s="227"/>
    </row>
    <row r="48" spans="1:14" ht="16" customHeight="1" x14ac:dyDescent="0.35">
      <c r="A48" s="190" t="s">
        <v>22</v>
      </c>
      <c r="B48" s="191"/>
      <c r="C48" s="191"/>
      <c r="D48" s="228" t="s">
        <v>180</v>
      </c>
      <c r="E48" s="229"/>
      <c r="F48" s="229"/>
      <c r="G48" s="230"/>
      <c r="H48" s="231"/>
      <c r="I48" s="231"/>
      <c r="J48" s="231"/>
      <c r="K48" s="231"/>
      <c r="L48" s="231"/>
      <c r="M48" s="231"/>
      <c r="N48" s="232"/>
    </row>
    <row r="49" spans="1:22" ht="25.5" customHeight="1" x14ac:dyDescent="0.35">
      <c r="A49" s="190" t="s">
        <v>23</v>
      </c>
      <c r="B49" s="191"/>
      <c r="C49" s="191"/>
      <c r="D49" s="237" t="s">
        <v>179</v>
      </c>
      <c r="E49" s="237"/>
      <c r="F49" s="237"/>
      <c r="G49" s="238"/>
      <c r="H49" s="233"/>
      <c r="I49" s="233"/>
      <c r="J49" s="233"/>
      <c r="K49" s="233"/>
      <c r="L49" s="233"/>
      <c r="M49" s="233"/>
      <c r="N49" s="234"/>
    </row>
    <row r="50" spans="1:22" ht="16" customHeight="1" thickBot="1" x14ac:dyDescent="0.4">
      <c r="A50" s="190" t="s">
        <v>24</v>
      </c>
      <c r="B50" s="191"/>
      <c r="C50" s="191"/>
      <c r="D50" s="200" t="s">
        <v>169</v>
      </c>
      <c r="E50" s="200"/>
      <c r="F50" s="200"/>
      <c r="G50" s="201"/>
      <c r="H50" s="235"/>
      <c r="I50" s="235"/>
      <c r="J50" s="235"/>
      <c r="K50" s="235"/>
      <c r="L50" s="235"/>
      <c r="M50" s="235"/>
      <c r="N50" s="236"/>
    </row>
    <row r="51" spans="1:22" ht="16" customHeight="1" x14ac:dyDescent="0.35">
      <c r="A51" s="202" t="s">
        <v>25</v>
      </c>
      <c r="B51" s="203"/>
      <c r="C51" s="203"/>
      <c r="D51" s="203"/>
      <c r="E51" s="203"/>
      <c r="F51" s="203"/>
      <c r="G51" s="204"/>
      <c r="H51" s="205" t="s">
        <v>26</v>
      </c>
      <c r="I51" s="206"/>
      <c r="J51" s="209"/>
      <c r="K51" s="209"/>
      <c r="L51" s="209"/>
      <c r="M51" s="210"/>
      <c r="N51" s="211"/>
    </row>
    <row r="52" spans="1:22" ht="16" customHeight="1" thickBot="1" x14ac:dyDescent="0.4">
      <c r="A52" s="190" t="s">
        <v>27</v>
      </c>
      <c r="B52" s="191"/>
      <c r="C52" s="191"/>
      <c r="D52" s="200"/>
      <c r="E52" s="200"/>
      <c r="F52" s="200"/>
      <c r="G52" s="201"/>
      <c r="H52" s="207"/>
      <c r="I52" s="208"/>
      <c r="J52" s="212"/>
      <c r="K52" s="212"/>
      <c r="L52" s="212"/>
      <c r="M52" s="213"/>
      <c r="N52" s="214"/>
    </row>
    <row r="53" spans="1:22" ht="16" customHeight="1" x14ac:dyDescent="0.35">
      <c r="A53" s="20" t="s">
        <v>28</v>
      </c>
      <c r="B53" s="21"/>
      <c r="C53" s="21"/>
      <c r="D53" s="178"/>
      <c r="E53" s="178"/>
      <c r="F53" s="178"/>
      <c r="G53" s="179"/>
      <c r="H53" s="180" t="s">
        <v>29</v>
      </c>
      <c r="I53" s="181"/>
      <c r="J53" s="184"/>
      <c r="K53" s="184"/>
      <c r="L53" s="184"/>
      <c r="M53" s="185"/>
      <c r="N53" s="186"/>
    </row>
    <row r="54" spans="1:22" ht="16" customHeight="1" thickBot="1" x14ac:dyDescent="0.4">
      <c r="A54" s="190" t="s">
        <v>30</v>
      </c>
      <c r="B54" s="191"/>
      <c r="C54" s="191"/>
      <c r="D54" s="192"/>
      <c r="E54" s="193"/>
      <c r="F54" s="193"/>
      <c r="G54" s="194"/>
      <c r="H54" s="182"/>
      <c r="I54" s="183"/>
      <c r="J54" s="187"/>
      <c r="K54" s="187"/>
      <c r="L54" s="187"/>
      <c r="M54" s="188"/>
      <c r="N54" s="189"/>
    </row>
    <row r="55" spans="1:22" ht="27" customHeight="1" x14ac:dyDescent="0.35">
      <c r="A55" s="190" t="s">
        <v>31</v>
      </c>
      <c r="B55" s="191"/>
      <c r="C55" s="191"/>
      <c r="D55" s="192"/>
      <c r="E55" s="193"/>
      <c r="F55" s="193"/>
      <c r="G55" s="194"/>
      <c r="H55" s="198" t="s">
        <v>175</v>
      </c>
      <c r="I55" s="199"/>
      <c r="J55" s="54" t="s">
        <v>170</v>
      </c>
      <c r="K55" s="22" t="s">
        <v>171</v>
      </c>
      <c r="L55" s="23" t="s">
        <v>32</v>
      </c>
      <c r="M55" s="23" t="s">
        <v>33</v>
      </c>
      <c r="N55" s="24" t="s">
        <v>168</v>
      </c>
    </row>
    <row r="56" spans="1:22" ht="24.75" customHeight="1" thickBot="1" x14ac:dyDescent="0.4">
      <c r="A56" s="190" t="s">
        <v>34</v>
      </c>
      <c r="B56" s="191"/>
      <c r="C56" s="191"/>
      <c r="D56" s="195"/>
      <c r="E56" s="193"/>
      <c r="F56" s="193"/>
      <c r="G56" s="194"/>
      <c r="H56" s="196" t="s">
        <v>176</v>
      </c>
      <c r="I56" s="197"/>
      <c r="J56" s="55"/>
      <c r="K56" s="56"/>
      <c r="L56" s="56"/>
      <c r="M56" s="56"/>
      <c r="N56" s="57"/>
      <c r="O56" s="27"/>
      <c r="P56" s="27"/>
      <c r="Q56" s="27"/>
      <c r="R56" s="27"/>
      <c r="S56" s="27"/>
      <c r="T56" s="27"/>
      <c r="U56" s="27"/>
    </row>
    <row r="57" spans="1:22" ht="16" customHeight="1" thickBot="1" x14ac:dyDescent="0.4">
      <c r="A57" s="169" t="s">
        <v>35</v>
      </c>
      <c r="B57" s="170"/>
      <c r="C57" s="171"/>
      <c r="D57" s="166"/>
      <c r="E57" s="167"/>
      <c r="F57" s="167"/>
      <c r="G57" s="168"/>
      <c r="H57" s="172" t="s">
        <v>172</v>
      </c>
      <c r="I57" s="173"/>
      <c r="J57" s="174"/>
      <c r="K57" s="175"/>
      <c r="L57" s="175"/>
      <c r="M57" s="176"/>
      <c r="N57" s="177"/>
      <c r="O57" s="27"/>
    </row>
    <row r="58" spans="1:22" ht="15" customHeight="1" thickBot="1" x14ac:dyDescent="0.4">
      <c r="A58" s="163" t="s">
        <v>36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5"/>
    </row>
    <row r="59" spans="1:22" ht="15" customHeight="1" thickBot="1" x14ac:dyDescent="0.4">
      <c r="A59" s="58" t="s">
        <v>37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</row>
    <row r="60" spans="1:22" ht="30" customHeight="1" thickBot="1" x14ac:dyDescent="0.4">
      <c r="A60" s="93" t="s">
        <v>38</v>
      </c>
      <c r="B60" s="94"/>
      <c r="C60" s="94"/>
      <c r="D60" s="94"/>
      <c r="E60" s="95"/>
      <c r="F60" s="96" t="s">
        <v>39</v>
      </c>
      <c r="G60" s="97"/>
      <c r="H60" s="98"/>
      <c r="I60" s="99" t="s">
        <v>40</v>
      </c>
      <c r="J60" s="100"/>
      <c r="K60" s="25" t="s">
        <v>41</v>
      </c>
      <c r="L60" s="26" t="s">
        <v>42</v>
      </c>
      <c r="M60" s="96" t="s">
        <v>43</v>
      </c>
      <c r="N60" s="98"/>
      <c r="O60" s="27"/>
      <c r="P60" s="27"/>
      <c r="Q60" s="27"/>
      <c r="R60" s="27"/>
      <c r="S60" s="27"/>
      <c r="T60" s="27"/>
      <c r="U60" s="27"/>
      <c r="V60" s="27"/>
    </row>
    <row r="61" spans="1:22" ht="15" customHeight="1" x14ac:dyDescent="0.35">
      <c r="A61" s="147" t="s">
        <v>48</v>
      </c>
      <c r="B61" s="148"/>
      <c r="C61" s="148"/>
      <c r="D61" s="148"/>
      <c r="E61" s="149"/>
      <c r="F61" s="150"/>
      <c r="G61" s="151"/>
      <c r="H61" s="152"/>
      <c r="I61" s="162"/>
      <c r="J61" s="152"/>
      <c r="K61" s="28"/>
      <c r="L61" s="29">
        <v>13.95</v>
      </c>
      <c r="M61" s="268">
        <f t="shared" ref="M61:M66" si="0">K61*L61</f>
        <v>0</v>
      </c>
      <c r="N61" s="269"/>
    </row>
    <row r="62" spans="1:22" ht="14.25" customHeight="1" x14ac:dyDescent="0.35">
      <c r="A62" s="87" t="s">
        <v>163</v>
      </c>
      <c r="B62" s="88"/>
      <c r="C62" s="88"/>
      <c r="D62" s="88"/>
      <c r="E62" s="89"/>
      <c r="F62" s="101"/>
      <c r="G62" s="102"/>
      <c r="H62" s="103"/>
      <c r="I62" s="104"/>
      <c r="J62" s="103"/>
      <c r="K62" s="28"/>
      <c r="L62" s="31">
        <v>15.95</v>
      </c>
      <c r="M62" s="156">
        <f t="shared" si="0"/>
        <v>0</v>
      </c>
      <c r="N62" s="157"/>
      <c r="O62" s="27"/>
    </row>
    <row r="63" spans="1:22" ht="15" customHeight="1" x14ac:dyDescent="0.35">
      <c r="A63" s="87" t="s">
        <v>52</v>
      </c>
      <c r="B63" s="88"/>
      <c r="C63" s="88"/>
      <c r="D63" s="88"/>
      <c r="E63" s="89"/>
      <c r="F63" s="101"/>
      <c r="G63" s="102"/>
      <c r="H63" s="103"/>
      <c r="I63" s="104"/>
      <c r="J63" s="103"/>
      <c r="K63" s="28"/>
      <c r="L63" s="31">
        <v>12.95</v>
      </c>
      <c r="M63" s="156">
        <f t="shared" si="0"/>
        <v>0</v>
      </c>
      <c r="N63" s="157"/>
    </row>
    <row r="64" spans="1:22" ht="15" customHeight="1" x14ac:dyDescent="0.35">
      <c r="A64" s="147" t="s">
        <v>53</v>
      </c>
      <c r="B64" s="148"/>
      <c r="C64" s="148"/>
      <c r="D64" s="148"/>
      <c r="E64" s="149"/>
      <c r="F64" s="150"/>
      <c r="G64" s="151"/>
      <c r="H64" s="152"/>
      <c r="I64" s="162"/>
      <c r="J64" s="152"/>
      <c r="K64" s="28"/>
      <c r="L64" s="29">
        <v>11.95</v>
      </c>
      <c r="M64" s="156">
        <f t="shared" si="0"/>
        <v>0</v>
      </c>
      <c r="N64" s="157"/>
    </row>
    <row r="65" spans="1:17" ht="15" customHeight="1" x14ac:dyDescent="0.35">
      <c r="A65" s="87" t="s">
        <v>55</v>
      </c>
      <c r="B65" s="88"/>
      <c r="C65" s="88"/>
      <c r="D65" s="88"/>
      <c r="E65" s="89"/>
      <c r="F65" s="101"/>
      <c r="G65" s="102"/>
      <c r="H65" s="103"/>
      <c r="I65" s="104"/>
      <c r="J65" s="103"/>
      <c r="K65" s="32"/>
      <c r="L65" s="31">
        <v>11.95</v>
      </c>
      <c r="M65" s="156">
        <f t="shared" si="0"/>
        <v>0</v>
      </c>
      <c r="N65" s="157"/>
    </row>
    <row r="66" spans="1:17" ht="15" customHeight="1" thickBot="1" x14ac:dyDescent="0.4">
      <c r="A66" s="147" t="s">
        <v>56</v>
      </c>
      <c r="B66" s="148"/>
      <c r="C66" s="148"/>
      <c r="D66" s="148"/>
      <c r="E66" s="149"/>
      <c r="F66" s="150"/>
      <c r="G66" s="151"/>
      <c r="H66" s="152"/>
      <c r="I66" s="153"/>
      <c r="J66" s="152"/>
      <c r="K66" s="28"/>
      <c r="L66" s="29">
        <v>8.9499999999999993</v>
      </c>
      <c r="M66" s="156">
        <f t="shared" si="0"/>
        <v>0</v>
      </c>
      <c r="N66" s="157"/>
      <c r="P66" s="33"/>
      <c r="Q66" s="33"/>
    </row>
    <row r="67" spans="1:17" ht="15" customHeight="1" thickBot="1" x14ac:dyDescent="0.4">
      <c r="A67" s="58" t="s">
        <v>57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154"/>
      <c r="N67" s="155"/>
    </row>
    <row r="68" spans="1:17" ht="26.25" customHeight="1" thickBot="1" x14ac:dyDescent="0.4">
      <c r="A68" s="93" t="s">
        <v>58</v>
      </c>
      <c r="B68" s="94"/>
      <c r="C68" s="94"/>
      <c r="D68" s="94"/>
      <c r="E68" s="95"/>
      <c r="F68" s="119" t="s">
        <v>39</v>
      </c>
      <c r="G68" s="120"/>
      <c r="H68" s="121"/>
      <c r="I68" s="99" t="s">
        <v>40</v>
      </c>
      <c r="J68" s="100"/>
      <c r="K68" s="25" t="s">
        <v>41</v>
      </c>
      <c r="L68" s="26" t="s">
        <v>42</v>
      </c>
      <c r="M68" s="96" t="s">
        <v>43</v>
      </c>
      <c r="N68" s="98"/>
    </row>
    <row r="69" spans="1:17" ht="15" customHeight="1" x14ac:dyDescent="0.35">
      <c r="A69" s="133" t="s">
        <v>61</v>
      </c>
      <c r="B69" s="134"/>
      <c r="C69" s="134"/>
      <c r="D69" s="134"/>
      <c r="E69" s="135"/>
      <c r="F69" s="136"/>
      <c r="G69" s="137"/>
      <c r="H69" s="138"/>
      <c r="I69" s="139"/>
      <c r="J69" s="138"/>
      <c r="K69" s="34"/>
      <c r="L69" s="35">
        <v>3.95</v>
      </c>
      <c r="M69" s="160">
        <f>K69*L69</f>
        <v>0</v>
      </c>
      <c r="N69" s="161"/>
    </row>
    <row r="70" spans="1:17" ht="15" customHeight="1" thickBot="1" x14ac:dyDescent="0.4">
      <c r="A70" s="140" t="s">
        <v>62</v>
      </c>
      <c r="B70" s="141"/>
      <c r="C70" s="141"/>
      <c r="D70" s="141"/>
      <c r="E70" s="142"/>
      <c r="F70" s="143"/>
      <c r="G70" s="144"/>
      <c r="H70" s="145"/>
      <c r="I70" s="146"/>
      <c r="J70" s="145"/>
      <c r="K70" s="36"/>
      <c r="L70" s="37">
        <v>3.95</v>
      </c>
      <c r="M70" s="158">
        <f>K70*L70</f>
        <v>0</v>
      </c>
      <c r="N70" s="159"/>
    </row>
    <row r="71" spans="1:17" ht="15" customHeight="1" thickBot="1" x14ac:dyDescent="0.4">
      <c r="A71" s="58" t="s">
        <v>63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60"/>
    </row>
    <row r="72" spans="1:17" ht="26.5" thickBot="1" x14ac:dyDescent="0.4">
      <c r="A72" s="93" t="s">
        <v>64</v>
      </c>
      <c r="B72" s="94"/>
      <c r="C72" s="94"/>
      <c r="D72" s="94"/>
      <c r="E72" s="95"/>
      <c r="F72" s="119" t="s">
        <v>39</v>
      </c>
      <c r="G72" s="120"/>
      <c r="H72" s="121"/>
      <c r="I72" s="99" t="s">
        <v>40</v>
      </c>
      <c r="J72" s="100"/>
      <c r="K72" s="25" t="s">
        <v>65</v>
      </c>
      <c r="L72" s="26" t="s">
        <v>42</v>
      </c>
      <c r="M72" s="96" t="s">
        <v>43</v>
      </c>
      <c r="N72" s="98"/>
    </row>
    <row r="73" spans="1:17" ht="15" customHeight="1" x14ac:dyDescent="0.35">
      <c r="A73" s="123" t="s">
        <v>67</v>
      </c>
      <c r="B73" s="124"/>
      <c r="C73" s="124"/>
      <c r="D73" s="124"/>
      <c r="E73" s="125"/>
      <c r="F73" s="126"/>
      <c r="G73" s="127"/>
      <c r="H73" s="128"/>
      <c r="I73" s="129"/>
      <c r="J73" s="130"/>
      <c r="K73" s="38"/>
      <c r="L73" s="39">
        <v>29</v>
      </c>
      <c r="M73" s="131">
        <f>K73*L73</f>
        <v>0</v>
      </c>
      <c r="N73" s="132"/>
    </row>
    <row r="74" spans="1:17" ht="15" customHeight="1" x14ac:dyDescent="0.35">
      <c r="A74" s="74" t="s">
        <v>68</v>
      </c>
      <c r="B74" s="75"/>
      <c r="C74" s="75"/>
      <c r="D74" s="75"/>
      <c r="E74" s="76"/>
      <c r="F74" s="77"/>
      <c r="G74" s="78"/>
      <c r="H74" s="79"/>
      <c r="I74" s="122"/>
      <c r="J74" s="79"/>
      <c r="K74" s="40"/>
      <c r="L74" s="41">
        <v>29</v>
      </c>
      <c r="M74" s="290">
        <f>K74*L74</f>
        <v>0</v>
      </c>
      <c r="N74" s="291"/>
    </row>
    <row r="75" spans="1:17" ht="15" customHeight="1" x14ac:dyDescent="0.35">
      <c r="A75" s="87" t="s">
        <v>69</v>
      </c>
      <c r="B75" s="88"/>
      <c r="C75" s="88"/>
      <c r="D75" s="88"/>
      <c r="E75" s="89"/>
      <c r="F75" s="101"/>
      <c r="G75" s="102"/>
      <c r="H75" s="103"/>
      <c r="I75" s="122"/>
      <c r="J75" s="79"/>
      <c r="K75" s="28"/>
      <c r="L75" s="31">
        <v>29</v>
      </c>
      <c r="M75" s="286">
        <f>K75*L75</f>
        <v>0</v>
      </c>
      <c r="N75" s="287"/>
    </row>
    <row r="76" spans="1:17" ht="15" customHeight="1" x14ac:dyDescent="0.35">
      <c r="A76" s="74" t="s">
        <v>70</v>
      </c>
      <c r="B76" s="75"/>
      <c r="C76" s="75"/>
      <c r="D76" s="75"/>
      <c r="E76" s="76"/>
      <c r="F76" s="292"/>
      <c r="G76" s="293"/>
      <c r="H76" s="294"/>
      <c r="I76" s="122"/>
      <c r="J76" s="79"/>
      <c r="K76" s="40"/>
      <c r="L76" s="41">
        <v>29</v>
      </c>
      <c r="M76" s="290">
        <f>K76*L76</f>
        <v>0</v>
      </c>
      <c r="N76" s="291"/>
    </row>
    <row r="77" spans="1:17" ht="15" customHeight="1" thickBot="1" x14ac:dyDescent="0.4">
      <c r="A77" s="74" t="s">
        <v>71</v>
      </c>
      <c r="B77" s="75"/>
      <c r="C77" s="75"/>
      <c r="D77" s="75"/>
      <c r="E77" s="76"/>
      <c r="F77" s="77"/>
      <c r="G77" s="78"/>
      <c r="H77" s="79"/>
      <c r="I77" s="295"/>
      <c r="J77" s="81"/>
      <c r="K77" s="40"/>
      <c r="L77" s="41">
        <v>29</v>
      </c>
      <c r="M77" s="278">
        <f>K77*L77</f>
        <v>0</v>
      </c>
      <c r="N77" s="279"/>
    </row>
    <row r="78" spans="1:17" ht="15" customHeight="1" thickBot="1" x14ac:dyDescent="0.4">
      <c r="A78" s="58" t="s">
        <v>72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60"/>
    </row>
    <row r="79" spans="1:17" ht="26.5" thickBot="1" x14ac:dyDescent="0.4">
      <c r="A79" s="93" t="s">
        <v>73</v>
      </c>
      <c r="B79" s="94"/>
      <c r="C79" s="94"/>
      <c r="D79" s="94"/>
      <c r="E79" s="95"/>
      <c r="F79" s="119" t="s">
        <v>39</v>
      </c>
      <c r="G79" s="120"/>
      <c r="H79" s="121"/>
      <c r="I79" s="99" t="s">
        <v>40</v>
      </c>
      <c r="J79" s="100"/>
      <c r="K79" s="25" t="s">
        <v>41</v>
      </c>
      <c r="L79" s="26" t="s">
        <v>42</v>
      </c>
      <c r="M79" s="96" t="s">
        <v>43</v>
      </c>
      <c r="N79" s="98"/>
    </row>
    <row r="80" spans="1:17" ht="15" customHeight="1" x14ac:dyDescent="0.35">
      <c r="A80" s="112" t="s">
        <v>74</v>
      </c>
      <c r="B80" s="113"/>
      <c r="C80" s="113"/>
      <c r="D80" s="113"/>
      <c r="E80" s="114"/>
      <c r="F80" s="115"/>
      <c r="G80" s="116"/>
      <c r="H80" s="117"/>
      <c r="I80" s="118"/>
      <c r="J80" s="117"/>
      <c r="K80" s="43"/>
      <c r="L80" s="42">
        <v>6.95</v>
      </c>
      <c r="M80" s="288">
        <f>K80*L80</f>
        <v>0</v>
      </c>
      <c r="N80" s="289"/>
    </row>
    <row r="81" spans="1:14" ht="15" customHeight="1" x14ac:dyDescent="0.35">
      <c r="A81" s="87" t="s">
        <v>75</v>
      </c>
      <c r="B81" s="88"/>
      <c r="C81" s="88"/>
      <c r="D81" s="88"/>
      <c r="E81" s="89"/>
      <c r="F81" s="101"/>
      <c r="G81" s="102"/>
      <c r="H81" s="103"/>
      <c r="I81" s="104"/>
      <c r="J81" s="103"/>
      <c r="K81" s="28"/>
      <c r="L81" s="31">
        <v>6.95</v>
      </c>
      <c r="M81" s="286">
        <f>K81*L81</f>
        <v>0</v>
      </c>
      <c r="N81" s="287"/>
    </row>
    <row r="82" spans="1:14" ht="15" customHeight="1" x14ac:dyDescent="0.35">
      <c r="A82" s="87" t="s">
        <v>76</v>
      </c>
      <c r="B82" s="88"/>
      <c r="C82" s="88"/>
      <c r="D82" s="88"/>
      <c r="E82" s="89"/>
      <c r="F82" s="101"/>
      <c r="G82" s="102"/>
      <c r="H82" s="103"/>
      <c r="I82" s="104"/>
      <c r="J82" s="103"/>
      <c r="K82" s="28"/>
      <c r="L82" s="31">
        <v>4.95</v>
      </c>
      <c r="M82" s="286">
        <f>K82*L82</f>
        <v>0</v>
      </c>
      <c r="N82" s="287"/>
    </row>
    <row r="83" spans="1:14" ht="15" customHeight="1" thickBot="1" x14ac:dyDescent="0.4">
      <c r="A83" s="87" t="s">
        <v>77</v>
      </c>
      <c r="B83" s="88"/>
      <c r="C83" s="88"/>
      <c r="D83" s="88"/>
      <c r="E83" s="89"/>
      <c r="F83" s="101"/>
      <c r="G83" s="102"/>
      <c r="H83" s="103"/>
      <c r="I83" s="104"/>
      <c r="J83" s="103"/>
      <c r="K83" s="28"/>
      <c r="L83" s="31">
        <v>4.95</v>
      </c>
      <c r="M83" s="284">
        <f>K83*L83</f>
        <v>0</v>
      </c>
      <c r="N83" s="285"/>
    </row>
    <row r="84" spans="1:14" ht="15" customHeight="1" thickBot="1" x14ac:dyDescent="0.4">
      <c r="A84" s="58" t="s">
        <v>78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60"/>
    </row>
    <row r="85" spans="1:14" ht="26.5" thickBot="1" x14ac:dyDescent="0.4">
      <c r="A85" s="93" t="s">
        <v>73</v>
      </c>
      <c r="B85" s="94"/>
      <c r="C85" s="94"/>
      <c r="D85" s="94"/>
      <c r="E85" s="95"/>
      <c r="F85" s="119" t="s">
        <v>39</v>
      </c>
      <c r="G85" s="120"/>
      <c r="H85" s="121"/>
      <c r="I85" s="99" t="s">
        <v>40</v>
      </c>
      <c r="J85" s="100"/>
      <c r="K85" s="25" t="s">
        <v>41</v>
      </c>
      <c r="L85" s="26" t="s">
        <v>42</v>
      </c>
      <c r="M85" s="96" t="s">
        <v>43</v>
      </c>
      <c r="N85" s="98"/>
    </row>
    <row r="86" spans="1:14" ht="15" customHeight="1" x14ac:dyDescent="0.35">
      <c r="A86" s="112" t="s">
        <v>79</v>
      </c>
      <c r="B86" s="113"/>
      <c r="C86" s="113"/>
      <c r="D86" s="113"/>
      <c r="E86" s="114"/>
      <c r="F86" s="115"/>
      <c r="G86" s="116"/>
      <c r="H86" s="117"/>
      <c r="I86" s="118"/>
      <c r="J86" s="117"/>
      <c r="K86" s="43"/>
      <c r="L86" s="42">
        <v>4.25</v>
      </c>
      <c r="M86" s="288">
        <f>K86*L86</f>
        <v>0</v>
      </c>
      <c r="N86" s="289"/>
    </row>
    <row r="87" spans="1:14" ht="15" customHeight="1" x14ac:dyDescent="0.35">
      <c r="A87" s="87" t="s">
        <v>80</v>
      </c>
      <c r="B87" s="88"/>
      <c r="C87" s="88"/>
      <c r="D87" s="88"/>
      <c r="E87" s="89"/>
      <c r="F87" s="101"/>
      <c r="G87" s="102"/>
      <c r="H87" s="103"/>
      <c r="I87" s="104"/>
      <c r="J87" s="103"/>
      <c r="K87" s="28"/>
      <c r="L87" s="31">
        <v>3.95</v>
      </c>
      <c r="M87" s="286">
        <f>K87*L87</f>
        <v>0</v>
      </c>
      <c r="N87" s="287"/>
    </row>
    <row r="88" spans="1:14" ht="15" customHeight="1" x14ac:dyDescent="0.35">
      <c r="A88" s="87" t="s">
        <v>81</v>
      </c>
      <c r="B88" s="88"/>
      <c r="C88" s="88"/>
      <c r="D88" s="88"/>
      <c r="E88" s="89"/>
      <c r="F88" s="101"/>
      <c r="G88" s="102"/>
      <c r="H88" s="103"/>
      <c r="I88" s="104"/>
      <c r="J88" s="103"/>
      <c r="K88" s="28"/>
      <c r="L88" s="31">
        <v>2.95</v>
      </c>
      <c r="M88" s="286">
        <f>K88*L88</f>
        <v>0</v>
      </c>
      <c r="N88" s="287"/>
    </row>
    <row r="89" spans="1:14" ht="15" customHeight="1" x14ac:dyDescent="0.35">
      <c r="A89" s="87" t="s">
        <v>82</v>
      </c>
      <c r="B89" s="88"/>
      <c r="C89" s="88"/>
      <c r="D89" s="88"/>
      <c r="E89" s="89"/>
      <c r="F89" s="101"/>
      <c r="G89" s="102"/>
      <c r="H89" s="103"/>
      <c r="I89" s="104"/>
      <c r="J89" s="103"/>
      <c r="K89" s="28"/>
      <c r="L89" s="31">
        <v>2.5</v>
      </c>
      <c r="M89" s="286">
        <f>K89*L89</f>
        <v>0</v>
      </c>
      <c r="N89" s="287"/>
    </row>
    <row r="90" spans="1:14" ht="15" customHeight="1" thickBot="1" x14ac:dyDescent="0.4">
      <c r="A90" s="87" t="s">
        <v>83</v>
      </c>
      <c r="B90" s="88"/>
      <c r="C90" s="88"/>
      <c r="D90" s="88"/>
      <c r="E90" s="89"/>
      <c r="F90" s="101"/>
      <c r="G90" s="102"/>
      <c r="H90" s="103"/>
      <c r="I90" s="104"/>
      <c r="J90" s="103"/>
      <c r="K90" s="28"/>
      <c r="L90" s="31">
        <v>1.5</v>
      </c>
      <c r="M90" s="284">
        <v>0</v>
      </c>
      <c r="N90" s="285"/>
    </row>
    <row r="91" spans="1:14" ht="15" customHeight="1" thickBot="1" x14ac:dyDescent="0.4">
      <c r="A91" s="58" t="s">
        <v>84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0"/>
    </row>
    <row r="92" spans="1:14" ht="26.5" thickBot="1" x14ac:dyDescent="0.4">
      <c r="A92" s="109" t="s">
        <v>85</v>
      </c>
      <c r="B92" s="110"/>
      <c r="C92" s="110"/>
      <c r="D92" s="110"/>
      <c r="E92" s="111"/>
      <c r="F92" s="96" t="s">
        <v>39</v>
      </c>
      <c r="G92" s="97"/>
      <c r="H92" s="98"/>
      <c r="I92" s="99" t="s">
        <v>40</v>
      </c>
      <c r="J92" s="100"/>
      <c r="K92" s="25" t="s">
        <v>86</v>
      </c>
      <c r="L92" s="26" t="s">
        <v>42</v>
      </c>
      <c r="M92" s="96" t="s">
        <v>43</v>
      </c>
      <c r="N92" s="98"/>
    </row>
    <row r="93" spans="1:14" ht="15" customHeight="1" x14ac:dyDescent="0.35">
      <c r="A93" s="87" t="s">
        <v>87</v>
      </c>
      <c r="B93" s="88"/>
      <c r="C93" s="88"/>
      <c r="D93" s="88"/>
      <c r="E93" s="89"/>
      <c r="F93" s="101"/>
      <c r="G93" s="102"/>
      <c r="H93" s="103"/>
      <c r="I93" s="104"/>
      <c r="J93" s="103"/>
      <c r="K93" s="28"/>
      <c r="L93" s="31">
        <v>39</v>
      </c>
      <c r="M93" s="268">
        <f>K93*L93</f>
        <v>0</v>
      </c>
      <c r="N93" s="269"/>
    </row>
    <row r="94" spans="1:14" ht="15" customHeight="1" thickBot="1" x14ac:dyDescent="0.4">
      <c r="A94" s="87" t="s">
        <v>88</v>
      </c>
      <c r="B94" s="88"/>
      <c r="C94" s="88"/>
      <c r="D94" s="88"/>
      <c r="E94" s="89"/>
      <c r="F94" s="105"/>
      <c r="G94" s="106"/>
      <c r="H94" s="107"/>
      <c r="I94" s="108"/>
      <c r="J94" s="107"/>
      <c r="K94" s="44"/>
      <c r="L94" s="45">
        <v>78</v>
      </c>
      <c r="M94" s="284">
        <f>K94*L94</f>
        <v>0</v>
      </c>
      <c r="N94" s="285"/>
    </row>
    <row r="95" spans="1:14" ht="15" customHeight="1" thickBot="1" x14ac:dyDescent="0.4">
      <c r="A95" s="87" t="s">
        <v>89</v>
      </c>
      <c r="B95" s="88"/>
      <c r="C95" s="88"/>
      <c r="D95" s="88"/>
      <c r="E95" s="89"/>
      <c r="F95" s="90"/>
      <c r="G95" s="91"/>
      <c r="H95" s="91"/>
      <c r="I95" s="91"/>
      <c r="J95" s="91"/>
      <c r="K95" s="91"/>
      <c r="L95" s="91"/>
      <c r="M95" s="91"/>
      <c r="N95" s="92"/>
    </row>
    <row r="96" spans="1:14" ht="15" customHeight="1" thickBot="1" x14ac:dyDescent="0.4">
      <c r="A96" s="58" t="s">
        <v>90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0"/>
    </row>
    <row r="97" spans="1:14" ht="26.5" thickBot="1" x14ac:dyDescent="0.4">
      <c r="A97" s="93" t="s">
        <v>38</v>
      </c>
      <c r="B97" s="94"/>
      <c r="C97" s="94"/>
      <c r="D97" s="94"/>
      <c r="E97" s="95"/>
      <c r="F97" s="96" t="s">
        <v>39</v>
      </c>
      <c r="G97" s="97"/>
      <c r="H97" s="98"/>
      <c r="I97" s="99" t="s">
        <v>40</v>
      </c>
      <c r="J97" s="100"/>
      <c r="K97" s="25" t="s">
        <v>41</v>
      </c>
      <c r="L97" s="26" t="s">
        <v>42</v>
      </c>
      <c r="M97" s="96" t="s">
        <v>43</v>
      </c>
      <c r="N97" s="98"/>
    </row>
    <row r="98" spans="1:14" ht="15" customHeight="1" x14ac:dyDescent="0.35">
      <c r="A98" s="82" t="s">
        <v>91</v>
      </c>
      <c r="B98" s="83"/>
      <c r="C98" s="83"/>
      <c r="D98" s="83"/>
      <c r="E98" s="84"/>
      <c r="F98" s="85"/>
      <c r="G98" s="86"/>
      <c r="H98" s="81"/>
      <c r="I98" s="80"/>
      <c r="J98" s="81"/>
      <c r="K98" s="40"/>
      <c r="L98" s="46">
        <v>2</v>
      </c>
      <c r="M98" s="282">
        <f>K98*L98</f>
        <v>0</v>
      </c>
      <c r="N98" s="283"/>
    </row>
    <row r="99" spans="1:14" ht="15" customHeight="1" x14ac:dyDescent="0.35">
      <c r="A99" s="74" t="s">
        <v>92</v>
      </c>
      <c r="B99" s="75"/>
      <c r="C99" s="75"/>
      <c r="D99" s="75"/>
      <c r="E99" s="76"/>
      <c r="F99" s="77"/>
      <c r="G99" s="78"/>
      <c r="H99" s="79"/>
      <c r="I99" s="80"/>
      <c r="J99" s="81"/>
      <c r="K99" s="40"/>
      <c r="L99" s="41">
        <v>2</v>
      </c>
      <c r="M99" s="280">
        <f>K99*L99</f>
        <v>0</v>
      </c>
      <c r="N99" s="281"/>
    </row>
    <row r="100" spans="1:14" ht="15" customHeight="1" x14ac:dyDescent="0.35">
      <c r="A100" s="74" t="s">
        <v>93</v>
      </c>
      <c r="B100" s="75"/>
      <c r="C100" s="75"/>
      <c r="D100" s="75"/>
      <c r="E100" s="76"/>
      <c r="F100" s="77"/>
      <c r="G100" s="78"/>
      <c r="H100" s="79"/>
      <c r="I100" s="80"/>
      <c r="J100" s="81"/>
      <c r="K100" s="40"/>
      <c r="L100" s="41">
        <v>2</v>
      </c>
      <c r="M100" s="280">
        <f>K100*L100</f>
        <v>0</v>
      </c>
      <c r="N100" s="281"/>
    </row>
    <row r="101" spans="1:14" ht="15" customHeight="1" thickBot="1" x14ac:dyDescent="0.4">
      <c r="A101" s="74" t="s">
        <v>94</v>
      </c>
      <c r="B101" s="75"/>
      <c r="C101" s="75"/>
      <c r="D101" s="75"/>
      <c r="E101" s="76"/>
      <c r="F101" s="77"/>
      <c r="G101" s="78"/>
      <c r="H101" s="79"/>
      <c r="I101" s="80"/>
      <c r="J101" s="81"/>
      <c r="K101" s="40"/>
      <c r="L101" s="41">
        <v>1.95</v>
      </c>
      <c r="M101" s="278">
        <f>K101*L101</f>
        <v>0</v>
      </c>
      <c r="N101" s="279"/>
    </row>
    <row r="102" spans="1:14" ht="15" customHeight="1" thickBot="1" x14ac:dyDescent="0.4">
      <c r="A102" s="58" t="s">
        <v>95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0"/>
    </row>
    <row r="103" spans="1:14" ht="15" customHeight="1" thickBot="1" x14ac:dyDescent="0.4">
      <c r="A103" s="61" t="s">
        <v>96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3"/>
      <c r="M103" s="276">
        <f>SUM(N61:N66)+SUM(N69:N70)+SUM(N73:N77)+SUM(N80:N83)+SUM(N86:N90)+SUM(N93:N94)+SUM(N98:N101)</f>
        <v>0</v>
      </c>
      <c r="N103" s="277"/>
    </row>
    <row r="104" spans="1:14" ht="15" customHeight="1" thickBot="1" x14ac:dyDescent="0.4">
      <c r="A104" s="64" t="s">
        <v>97</v>
      </c>
      <c r="B104" s="65"/>
      <c r="C104" s="65"/>
      <c r="D104" s="65"/>
      <c r="E104" s="65"/>
      <c r="F104" s="65"/>
      <c r="G104" s="65"/>
      <c r="H104" s="65"/>
      <c r="I104" s="65"/>
      <c r="J104" s="66"/>
      <c r="K104" s="47"/>
      <c r="L104" s="30">
        <v>75</v>
      </c>
      <c r="M104" s="274">
        <f>K104*L104</f>
        <v>0</v>
      </c>
      <c r="N104" s="275"/>
    </row>
    <row r="105" spans="1:14" ht="15" customHeight="1" x14ac:dyDescent="0.35">
      <c r="A105" s="67" t="s">
        <v>98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9"/>
      <c r="M105" s="272">
        <f>(M103+M104)*0.05</f>
        <v>0</v>
      </c>
      <c r="N105" s="273"/>
    </row>
    <row r="106" spans="1:14" ht="15" customHeight="1" thickBot="1" x14ac:dyDescent="0.4">
      <c r="A106" s="70" t="s">
        <v>99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2"/>
      <c r="L106" s="73"/>
      <c r="M106" s="270">
        <f>SUM(N103:N105)</f>
        <v>0</v>
      </c>
      <c r="N106" s="271"/>
    </row>
  </sheetData>
  <mergeCells count="207">
    <mergeCell ref="M86:N86"/>
    <mergeCell ref="M83:N83"/>
    <mergeCell ref="M82:N82"/>
    <mergeCell ref="M81:N81"/>
    <mergeCell ref="M80:N80"/>
    <mergeCell ref="M77:N77"/>
    <mergeCell ref="M76:N76"/>
    <mergeCell ref="M75:N75"/>
    <mergeCell ref="M74:N74"/>
    <mergeCell ref="A78:N78"/>
    <mergeCell ref="A79:E79"/>
    <mergeCell ref="F79:H79"/>
    <mergeCell ref="I79:J79"/>
    <mergeCell ref="A80:E80"/>
    <mergeCell ref="F80:H80"/>
    <mergeCell ref="I80:J80"/>
    <mergeCell ref="A76:E76"/>
    <mergeCell ref="F76:H76"/>
    <mergeCell ref="I76:J76"/>
    <mergeCell ref="A77:E77"/>
    <mergeCell ref="F77:H77"/>
    <mergeCell ref="I77:J77"/>
    <mergeCell ref="A83:E83"/>
    <mergeCell ref="F83:H83"/>
    <mergeCell ref="M65:N65"/>
    <mergeCell ref="M64:N64"/>
    <mergeCell ref="M63:N63"/>
    <mergeCell ref="M62:N62"/>
    <mergeCell ref="M61:N61"/>
    <mergeCell ref="M60:N60"/>
    <mergeCell ref="M106:N106"/>
    <mergeCell ref="M105:N105"/>
    <mergeCell ref="M104:N104"/>
    <mergeCell ref="M103:N103"/>
    <mergeCell ref="M101:N101"/>
    <mergeCell ref="M100:N100"/>
    <mergeCell ref="M99:N99"/>
    <mergeCell ref="M98:N98"/>
    <mergeCell ref="M97:N97"/>
    <mergeCell ref="M94:N94"/>
    <mergeCell ref="M93:N93"/>
    <mergeCell ref="M92:N92"/>
    <mergeCell ref="M90:N90"/>
    <mergeCell ref="M89:N89"/>
    <mergeCell ref="M88:N88"/>
    <mergeCell ref="M85:N85"/>
    <mergeCell ref="M79:N79"/>
    <mergeCell ref="M87:N87"/>
    <mergeCell ref="A44:N44"/>
    <mergeCell ref="A17:N17"/>
    <mergeCell ref="A18:N18"/>
    <mergeCell ref="E20:K20"/>
    <mergeCell ref="E1:I7"/>
    <mergeCell ref="G13:M16"/>
    <mergeCell ref="E35:I35"/>
    <mergeCell ref="E37:I37"/>
    <mergeCell ref="E39:H39"/>
    <mergeCell ref="E41:H41"/>
    <mergeCell ref="E22:H22"/>
    <mergeCell ref="E24:G24"/>
    <mergeCell ref="E27:I27"/>
    <mergeCell ref="E29:I29"/>
    <mergeCell ref="E31:I31"/>
    <mergeCell ref="E33:F33"/>
    <mergeCell ref="A50:C50"/>
    <mergeCell ref="D50:G50"/>
    <mergeCell ref="A51:G51"/>
    <mergeCell ref="H51:I52"/>
    <mergeCell ref="J51:N52"/>
    <mergeCell ref="A52:C52"/>
    <mergeCell ref="D52:G52"/>
    <mergeCell ref="A45:N45"/>
    <mergeCell ref="A46:N46"/>
    <mergeCell ref="A47:C47"/>
    <mergeCell ref="D47:G47"/>
    <mergeCell ref="H47:N47"/>
    <mergeCell ref="A48:C48"/>
    <mergeCell ref="D48:G48"/>
    <mergeCell ref="H48:N50"/>
    <mergeCell ref="A49:C49"/>
    <mergeCell ref="D49:G49"/>
    <mergeCell ref="D53:G53"/>
    <mergeCell ref="H53:I54"/>
    <mergeCell ref="J53:N54"/>
    <mergeCell ref="A54:C54"/>
    <mergeCell ref="D54:G54"/>
    <mergeCell ref="A55:C55"/>
    <mergeCell ref="D55:G55"/>
    <mergeCell ref="A56:C56"/>
    <mergeCell ref="D56:G56"/>
    <mergeCell ref="H56:I56"/>
    <mergeCell ref="H55:I55"/>
    <mergeCell ref="A58:N58"/>
    <mergeCell ref="A59:N59"/>
    <mergeCell ref="A60:E60"/>
    <mergeCell ref="F60:H60"/>
    <mergeCell ref="I60:J60"/>
    <mergeCell ref="A61:E61"/>
    <mergeCell ref="F61:H61"/>
    <mergeCell ref="I61:J61"/>
    <mergeCell ref="D57:G57"/>
    <mergeCell ref="A57:C57"/>
    <mergeCell ref="H57:I57"/>
    <mergeCell ref="J57:N57"/>
    <mergeCell ref="A64:E64"/>
    <mergeCell ref="F64:H64"/>
    <mergeCell ref="I64:J64"/>
    <mergeCell ref="A65:E65"/>
    <mergeCell ref="F65:H65"/>
    <mergeCell ref="I65:J65"/>
    <mergeCell ref="A62:E62"/>
    <mergeCell ref="F62:H62"/>
    <mergeCell ref="I62:J62"/>
    <mergeCell ref="A63:E63"/>
    <mergeCell ref="F63:H63"/>
    <mergeCell ref="I63:J63"/>
    <mergeCell ref="A69:E69"/>
    <mergeCell ref="F69:H69"/>
    <mergeCell ref="I69:J69"/>
    <mergeCell ref="A70:E70"/>
    <mergeCell ref="F70:H70"/>
    <mergeCell ref="I70:J70"/>
    <mergeCell ref="A66:E66"/>
    <mergeCell ref="F66:H66"/>
    <mergeCell ref="I66:J66"/>
    <mergeCell ref="A67:N67"/>
    <mergeCell ref="A68:E68"/>
    <mergeCell ref="F68:H68"/>
    <mergeCell ref="I68:J68"/>
    <mergeCell ref="M66:N66"/>
    <mergeCell ref="M70:N70"/>
    <mergeCell ref="M69:N69"/>
    <mergeCell ref="M68:N68"/>
    <mergeCell ref="A74:E74"/>
    <mergeCell ref="F74:H74"/>
    <mergeCell ref="I74:J74"/>
    <mergeCell ref="A75:E75"/>
    <mergeCell ref="F75:H75"/>
    <mergeCell ref="I75:J75"/>
    <mergeCell ref="A71:N71"/>
    <mergeCell ref="A72:E72"/>
    <mergeCell ref="F72:H72"/>
    <mergeCell ref="I72:J72"/>
    <mergeCell ref="A73:E73"/>
    <mergeCell ref="F73:H73"/>
    <mergeCell ref="I73:J73"/>
    <mergeCell ref="M73:N73"/>
    <mergeCell ref="M72:N72"/>
    <mergeCell ref="I83:J83"/>
    <mergeCell ref="A84:N84"/>
    <mergeCell ref="A85:E85"/>
    <mergeCell ref="F85:H85"/>
    <mergeCell ref="I85:J85"/>
    <mergeCell ref="A81:E81"/>
    <mergeCell ref="F81:H81"/>
    <mergeCell ref="I81:J81"/>
    <mergeCell ref="A82:E82"/>
    <mergeCell ref="F82:H82"/>
    <mergeCell ref="I82:J82"/>
    <mergeCell ref="A88:E88"/>
    <mergeCell ref="F88:H88"/>
    <mergeCell ref="I88:J88"/>
    <mergeCell ref="A89:E89"/>
    <mergeCell ref="F89:H89"/>
    <mergeCell ref="I89:J89"/>
    <mergeCell ref="A86:E86"/>
    <mergeCell ref="F86:H86"/>
    <mergeCell ref="I86:J86"/>
    <mergeCell ref="A87:E87"/>
    <mergeCell ref="F87:H87"/>
    <mergeCell ref="I87:J87"/>
    <mergeCell ref="A93:E93"/>
    <mergeCell ref="F93:H93"/>
    <mergeCell ref="I93:J93"/>
    <mergeCell ref="A94:E94"/>
    <mergeCell ref="F94:H94"/>
    <mergeCell ref="I94:J94"/>
    <mergeCell ref="A90:E90"/>
    <mergeCell ref="F90:H90"/>
    <mergeCell ref="I90:J90"/>
    <mergeCell ref="A91:N91"/>
    <mergeCell ref="A92:E92"/>
    <mergeCell ref="F92:H92"/>
    <mergeCell ref="I92:J92"/>
    <mergeCell ref="A98:E98"/>
    <mergeCell ref="F98:H98"/>
    <mergeCell ref="I98:J98"/>
    <mergeCell ref="A99:E99"/>
    <mergeCell ref="F99:H99"/>
    <mergeCell ref="I99:J99"/>
    <mergeCell ref="A95:E95"/>
    <mergeCell ref="F95:N95"/>
    <mergeCell ref="A96:N96"/>
    <mergeCell ref="A97:E97"/>
    <mergeCell ref="F97:H97"/>
    <mergeCell ref="I97:J97"/>
    <mergeCell ref="A102:N102"/>
    <mergeCell ref="A103:L103"/>
    <mergeCell ref="A104:J104"/>
    <mergeCell ref="A105:L105"/>
    <mergeCell ref="A106:L106"/>
    <mergeCell ref="A100:E100"/>
    <mergeCell ref="F100:H100"/>
    <mergeCell ref="I100:J100"/>
    <mergeCell ref="A101:E101"/>
    <mergeCell ref="F101:H101"/>
    <mergeCell ref="I101:J101"/>
  </mergeCells>
  <hyperlinks>
    <hyperlink ref="D48" r:id="rId1" xr:uid="{00000000-0004-0000-0000-000000000000}"/>
  </hyperlinks>
  <pageMargins left="0.7" right="0.7" top="0.75" bottom="0.75" header="0.3" footer="0.3"/>
  <pageSetup scale="46" orientation="portrait" r:id="rId2"/>
  <rowBreaks count="1" manualBreakCount="1">
    <brk id="2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workbookViewId="0">
      <selection activeCell="A19" sqref="A19"/>
    </sheetView>
  </sheetViews>
  <sheetFormatPr defaultRowHeight="14.5" x14ac:dyDescent="0.35"/>
  <cols>
    <col min="1" max="1" width="21.7265625" style="48" customWidth="1"/>
    <col min="2" max="2" width="30.81640625" customWidth="1"/>
    <col min="3" max="3" width="20" customWidth="1"/>
    <col min="4" max="4" width="16" customWidth="1"/>
    <col min="5" max="5" width="16.54296875" customWidth="1"/>
    <col min="6" max="6" width="14" customWidth="1"/>
    <col min="7" max="7" width="16" customWidth="1"/>
    <col min="8" max="8" width="36.453125" customWidth="1"/>
    <col min="9" max="9" width="23.7265625" customWidth="1"/>
  </cols>
  <sheetData>
    <row r="1" spans="1:9" ht="21" x14ac:dyDescent="0.5">
      <c r="A1" s="49" t="s">
        <v>162</v>
      </c>
    </row>
    <row r="2" spans="1:9" ht="21" x14ac:dyDescent="0.5">
      <c r="A2" s="50"/>
    </row>
    <row r="3" spans="1:9" ht="21" x14ac:dyDescent="0.5">
      <c r="A3" s="49" t="s">
        <v>100</v>
      </c>
    </row>
    <row r="4" spans="1:9" ht="21" x14ac:dyDescent="0.5">
      <c r="A4" s="50"/>
    </row>
    <row r="5" spans="1:9" ht="21" x14ac:dyDescent="0.5">
      <c r="A5" s="49" t="s">
        <v>167</v>
      </c>
    </row>
    <row r="7" spans="1:9" ht="26.25" customHeight="1" x14ac:dyDescent="0.5">
      <c r="A7" s="49" t="s">
        <v>165</v>
      </c>
    </row>
    <row r="10" spans="1:9" x14ac:dyDescent="0.35">
      <c r="A10" s="51"/>
      <c r="B10" s="53" t="s">
        <v>151</v>
      </c>
      <c r="C10" s="53" t="s">
        <v>152</v>
      </c>
      <c r="D10" s="53" t="s">
        <v>153</v>
      </c>
      <c r="E10" s="53" t="s">
        <v>49</v>
      </c>
      <c r="F10" s="53" t="s">
        <v>154</v>
      </c>
      <c r="G10" s="53" t="s">
        <v>155</v>
      </c>
      <c r="H10" s="53" t="s">
        <v>164</v>
      </c>
      <c r="I10" s="53" t="s">
        <v>166</v>
      </c>
    </row>
    <row r="11" spans="1:9" ht="22" customHeight="1" x14ac:dyDescent="0.35">
      <c r="A11" s="53" t="s">
        <v>101</v>
      </c>
      <c r="B11" s="51"/>
      <c r="C11" s="52"/>
      <c r="D11" s="52"/>
      <c r="E11" s="52"/>
      <c r="F11" s="52"/>
      <c r="G11" s="52"/>
      <c r="H11" s="51"/>
      <c r="I11" s="51"/>
    </row>
    <row r="12" spans="1:9" ht="22" customHeight="1" x14ac:dyDescent="0.35">
      <c r="A12" s="53" t="s">
        <v>102</v>
      </c>
      <c r="B12" s="52"/>
      <c r="C12" s="52"/>
      <c r="D12" s="52"/>
      <c r="E12" s="52"/>
      <c r="F12" s="52"/>
      <c r="G12" s="52"/>
      <c r="H12" s="52"/>
      <c r="I12" s="52"/>
    </row>
    <row r="13" spans="1:9" ht="22" customHeight="1" x14ac:dyDescent="0.35">
      <c r="A13" s="53" t="s">
        <v>103</v>
      </c>
      <c r="B13" s="52"/>
      <c r="C13" s="52"/>
      <c r="D13" s="52"/>
      <c r="E13" s="52"/>
      <c r="F13" s="52"/>
      <c r="G13" s="52"/>
      <c r="H13" s="52"/>
      <c r="I13" s="52"/>
    </row>
    <row r="14" spans="1:9" ht="22" customHeight="1" x14ac:dyDescent="0.35">
      <c r="A14" s="53" t="s">
        <v>104</v>
      </c>
      <c r="B14" s="52"/>
      <c r="C14" s="52"/>
      <c r="D14" s="52"/>
      <c r="E14" s="52"/>
      <c r="F14" s="52"/>
      <c r="G14" s="52"/>
      <c r="H14" s="52"/>
      <c r="I14" s="52"/>
    </row>
    <row r="15" spans="1:9" ht="22" customHeight="1" x14ac:dyDescent="0.35">
      <c r="A15" s="53" t="s">
        <v>105</v>
      </c>
      <c r="B15" s="52"/>
      <c r="C15" s="52"/>
      <c r="D15" s="52"/>
      <c r="E15" s="52"/>
      <c r="F15" s="52"/>
      <c r="G15" s="52"/>
      <c r="H15" s="52"/>
      <c r="I15" s="52"/>
    </row>
    <row r="16" spans="1:9" ht="22" customHeight="1" x14ac:dyDescent="0.35">
      <c r="A16" s="53" t="s">
        <v>106</v>
      </c>
      <c r="B16" s="52"/>
      <c r="C16" s="52"/>
      <c r="D16" s="52"/>
      <c r="E16" s="52"/>
      <c r="F16" s="52"/>
      <c r="G16" s="52"/>
      <c r="H16" s="52"/>
      <c r="I16" s="52"/>
    </row>
    <row r="17" spans="1:9" ht="22" customHeight="1" x14ac:dyDescent="0.35">
      <c r="A17" s="53" t="s">
        <v>107</v>
      </c>
      <c r="B17" s="52"/>
      <c r="C17" s="52"/>
      <c r="D17" s="52"/>
      <c r="E17" s="52"/>
      <c r="F17" s="52"/>
      <c r="G17" s="52"/>
      <c r="H17" s="52"/>
      <c r="I17" s="52"/>
    </row>
    <row r="18" spans="1:9" ht="22" customHeight="1" x14ac:dyDescent="0.35">
      <c r="A18" s="53" t="s">
        <v>108</v>
      </c>
      <c r="B18" s="52"/>
      <c r="C18" s="52"/>
      <c r="D18" s="52"/>
      <c r="E18" s="52"/>
      <c r="F18" s="52"/>
      <c r="G18" s="52"/>
      <c r="H18" s="52"/>
      <c r="I18" s="52"/>
    </row>
    <row r="19" spans="1:9" ht="22" customHeight="1" x14ac:dyDescent="0.35">
      <c r="A19" s="53" t="s">
        <v>109</v>
      </c>
      <c r="B19" s="52"/>
      <c r="C19" s="52"/>
      <c r="D19" s="52"/>
      <c r="E19" s="52"/>
      <c r="F19" s="52"/>
      <c r="G19" s="52"/>
      <c r="H19" s="52"/>
      <c r="I19" s="52"/>
    </row>
    <row r="20" spans="1:9" ht="22" customHeight="1" x14ac:dyDescent="0.35">
      <c r="A20" s="53" t="s">
        <v>110</v>
      </c>
      <c r="B20" s="52"/>
      <c r="C20" s="52"/>
      <c r="D20" s="52"/>
      <c r="E20" s="52"/>
      <c r="F20" s="52"/>
      <c r="G20" s="52"/>
      <c r="H20" s="52"/>
      <c r="I20" s="52"/>
    </row>
    <row r="21" spans="1:9" ht="22" customHeight="1" x14ac:dyDescent="0.35">
      <c r="A21" s="53" t="s">
        <v>111</v>
      </c>
      <c r="B21" s="52"/>
      <c r="C21" s="52"/>
      <c r="D21" s="52"/>
      <c r="E21" s="52"/>
      <c r="F21" s="52"/>
      <c r="G21" s="52"/>
      <c r="H21" s="52"/>
      <c r="I21" s="52"/>
    </row>
    <row r="22" spans="1:9" ht="22" customHeight="1" x14ac:dyDescent="0.35">
      <c r="A22" s="53" t="s">
        <v>112</v>
      </c>
      <c r="B22" s="52"/>
      <c r="C22" s="52"/>
      <c r="D22" s="52"/>
      <c r="E22" s="52"/>
      <c r="F22" s="52"/>
      <c r="G22" s="52"/>
      <c r="H22" s="52"/>
      <c r="I22" s="52"/>
    </row>
    <row r="23" spans="1:9" ht="22" customHeight="1" x14ac:dyDescent="0.35">
      <c r="A23" s="53" t="s">
        <v>113</v>
      </c>
      <c r="B23" s="52"/>
      <c r="C23" s="52"/>
      <c r="D23" s="52"/>
      <c r="E23" s="52"/>
      <c r="F23" s="52"/>
      <c r="G23" s="52"/>
      <c r="H23" s="52"/>
      <c r="I23" s="52"/>
    </row>
    <row r="24" spans="1:9" ht="22" customHeight="1" x14ac:dyDescent="0.35">
      <c r="A24" s="53" t="s">
        <v>114</v>
      </c>
      <c r="B24" s="52"/>
      <c r="C24" s="52"/>
      <c r="D24" s="52"/>
      <c r="E24" s="52"/>
      <c r="F24" s="52"/>
      <c r="G24" s="52"/>
      <c r="H24" s="52"/>
      <c r="I24" s="52"/>
    </row>
    <row r="25" spans="1:9" ht="22" customHeight="1" x14ac:dyDescent="0.35">
      <c r="A25" s="53" t="s">
        <v>115</v>
      </c>
      <c r="B25" s="52"/>
      <c r="C25" s="52"/>
      <c r="D25" s="52"/>
      <c r="E25" s="52"/>
      <c r="F25" s="52"/>
      <c r="G25" s="52"/>
      <c r="H25" s="52"/>
      <c r="I25" s="52"/>
    </row>
    <row r="26" spans="1:9" ht="22" customHeight="1" x14ac:dyDescent="0.35">
      <c r="A26" s="53" t="s">
        <v>116</v>
      </c>
      <c r="B26" s="52"/>
      <c r="C26" s="52"/>
      <c r="D26" s="52"/>
      <c r="E26" s="52"/>
      <c r="F26" s="52"/>
      <c r="G26" s="52"/>
      <c r="H26" s="52"/>
      <c r="I26" s="52"/>
    </row>
    <row r="27" spans="1:9" ht="22" customHeight="1" x14ac:dyDescent="0.35">
      <c r="A27" s="53" t="s">
        <v>117</v>
      </c>
      <c r="B27" s="52"/>
      <c r="C27" s="52"/>
      <c r="D27" s="52"/>
      <c r="E27" s="52"/>
      <c r="F27" s="52"/>
      <c r="G27" s="52"/>
      <c r="H27" s="52"/>
      <c r="I27" s="52"/>
    </row>
    <row r="28" spans="1:9" ht="22" customHeight="1" x14ac:dyDescent="0.35">
      <c r="A28" s="53" t="s">
        <v>118</v>
      </c>
      <c r="B28" s="52"/>
      <c r="C28" s="52"/>
      <c r="D28" s="52"/>
      <c r="E28" s="52"/>
      <c r="F28" s="52"/>
      <c r="G28" s="52"/>
      <c r="H28" s="52"/>
      <c r="I28" s="52"/>
    </row>
    <row r="29" spans="1:9" ht="22" customHeight="1" x14ac:dyDescent="0.35">
      <c r="A29" s="53" t="s">
        <v>119</v>
      </c>
      <c r="B29" s="52"/>
      <c r="C29" s="52"/>
      <c r="D29" s="52"/>
      <c r="E29" s="52"/>
      <c r="F29" s="52"/>
      <c r="G29" s="52"/>
      <c r="H29" s="52"/>
      <c r="I29" s="52"/>
    </row>
    <row r="30" spans="1:9" ht="22" customHeight="1" x14ac:dyDescent="0.35">
      <c r="A30" s="53" t="s">
        <v>120</v>
      </c>
      <c r="B30" s="52"/>
      <c r="C30" s="52"/>
      <c r="D30" s="52"/>
      <c r="E30" s="52"/>
      <c r="F30" s="52"/>
      <c r="G30" s="52"/>
      <c r="H30" s="52"/>
      <c r="I30" s="52"/>
    </row>
    <row r="31" spans="1:9" ht="22" customHeight="1" x14ac:dyDescent="0.35">
      <c r="A31" s="53" t="s">
        <v>121</v>
      </c>
      <c r="B31" s="52"/>
      <c r="C31" s="52"/>
      <c r="D31" s="52"/>
      <c r="E31" s="52"/>
      <c r="F31" s="52"/>
      <c r="G31" s="52"/>
      <c r="H31" s="52"/>
      <c r="I31" s="52"/>
    </row>
    <row r="32" spans="1:9" ht="22" customHeight="1" x14ac:dyDescent="0.35">
      <c r="A32" s="53" t="s">
        <v>122</v>
      </c>
      <c r="B32" s="52"/>
      <c r="C32" s="52"/>
      <c r="D32" s="52"/>
      <c r="E32" s="52"/>
      <c r="F32" s="52"/>
      <c r="G32" s="52"/>
      <c r="H32" s="52"/>
      <c r="I32" s="52"/>
    </row>
    <row r="33" spans="1:9" ht="22" customHeight="1" x14ac:dyDescent="0.35">
      <c r="A33" s="53" t="s">
        <v>123</v>
      </c>
      <c r="B33" s="52"/>
      <c r="C33" s="52"/>
      <c r="D33" s="52"/>
      <c r="E33" s="52"/>
      <c r="F33" s="52"/>
      <c r="G33" s="52"/>
      <c r="H33" s="52"/>
      <c r="I33" s="52"/>
    </row>
    <row r="34" spans="1:9" ht="22" customHeight="1" x14ac:dyDescent="0.35">
      <c r="A34" s="53" t="s">
        <v>124</v>
      </c>
      <c r="B34" s="52"/>
      <c r="C34" s="52"/>
      <c r="D34" s="52"/>
      <c r="E34" s="52"/>
      <c r="F34" s="52"/>
      <c r="G34" s="52"/>
      <c r="H34" s="52"/>
      <c r="I34" s="52"/>
    </row>
    <row r="35" spans="1:9" ht="22" customHeight="1" x14ac:dyDescent="0.35">
      <c r="A35" s="53" t="s">
        <v>125</v>
      </c>
      <c r="B35" s="52"/>
      <c r="C35" s="52"/>
      <c r="D35" s="52"/>
      <c r="E35" s="52"/>
      <c r="F35" s="52"/>
      <c r="G35" s="52"/>
      <c r="H35" s="52"/>
      <c r="I35" s="52"/>
    </row>
    <row r="36" spans="1:9" ht="22" customHeight="1" x14ac:dyDescent="0.35">
      <c r="A36" s="53" t="s">
        <v>126</v>
      </c>
      <c r="B36" s="52"/>
      <c r="C36" s="52"/>
      <c r="D36" s="52"/>
      <c r="E36" s="52"/>
      <c r="F36" s="52"/>
      <c r="G36" s="52"/>
      <c r="H36" s="52"/>
      <c r="I36" s="52"/>
    </row>
    <row r="37" spans="1:9" ht="22" customHeight="1" x14ac:dyDescent="0.35">
      <c r="A37" s="53" t="s">
        <v>127</v>
      </c>
      <c r="B37" s="52"/>
      <c r="C37" s="52"/>
      <c r="D37" s="52"/>
      <c r="E37" s="52"/>
      <c r="F37" s="52"/>
      <c r="G37" s="52"/>
      <c r="H37" s="52"/>
      <c r="I37" s="52"/>
    </row>
    <row r="38" spans="1:9" ht="22" customHeight="1" x14ac:dyDescent="0.35">
      <c r="A38" s="53" t="s">
        <v>128</v>
      </c>
      <c r="B38" s="52"/>
      <c r="C38" s="52"/>
      <c r="D38" s="52"/>
      <c r="E38" s="52"/>
      <c r="F38" s="52"/>
      <c r="G38" s="52"/>
      <c r="H38" s="52"/>
      <c r="I38" s="52"/>
    </row>
    <row r="39" spans="1:9" ht="22" customHeight="1" x14ac:dyDescent="0.35">
      <c r="A39" s="53" t="s">
        <v>129</v>
      </c>
      <c r="B39" s="52"/>
      <c r="C39" s="52"/>
      <c r="D39" s="52"/>
      <c r="E39" s="52"/>
      <c r="F39" s="52"/>
      <c r="G39" s="52"/>
      <c r="H39" s="52"/>
      <c r="I39" s="52"/>
    </row>
    <row r="40" spans="1:9" ht="22" customHeight="1" x14ac:dyDescent="0.35">
      <c r="A40" s="53" t="s">
        <v>130</v>
      </c>
      <c r="B40" s="52"/>
      <c r="C40" s="52"/>
      <c r="D40" s="52"/>
      <c r="E40" s="52"/>
      <c r="F40" s="52"/>
      <c r="G40" s="52"/>
      <c r="H40" s="52"/>
      <c r="I40" s="52"/>
    </row>
    <row r="41" spans="1:9" ht="22" customHeight="1" x14ac:dyDescent="0.35">
      <c r="A41" s="53" t="s">
        <v>131</v>
      </c>
      <c r="B41" s="52"/>
      <c r="C41" s="52"/>
      <c r="D41" s="52"/>
      <c r="E41" s="52"/>
      <c r="F41" s="52"/>
      <c r="G41" s="52"/>
      <c r="H41" s="52"/>
      <c r="I41" s="52"/>
    </row>
    <row r="42" spans="1:9" ht="22" customHeight="1" x14ac:dyDescent="0.35">
      <c r="A42" s="53" t="s">
        <v>132</v>
      </c>
      <c r="B42" s="52"/>
      <c r="C42" s="52"/>
      <c r="D42" s="52"/>
      <c r="E42" s="52"/>
      <c r="F42" s="52"/>
      <c r="G42" s="52"/>
      <c r="H42" s="52"/>
      <c r="I42" s="52"/>
    </row>
    <row r="43" spans="1:9" ht="22" customHeight="1" x14ac:dyDescent="0.35">
      <c r="A43" s="53" t="s">
        <v>133</v>
      </c>
      <c r="B43" s="52"/>
      <c r="C43" s="52"/>
      <c r="D43" s="52"/>
      <c r="E43" s="52"/>
      <c r="F43" s="52"/>
      <c r="G43" s="52"/>
      <c r="H43" s="52"/>
      <c r="I43" s="52"/>
    </row>
    <row r="44" spans="1:9" ht="22" customHeight="1" x14ac:dyDescent="0.35">
      <c r="A44" s="53" t="s">
        <v>134</v>
      </c>
      <c r="B44" s="52"/>
      <c r="C44" s="52"/>
      <c r="D44" s="52"/>
      <c r="E44" s="52"/>
      <c r="F44" s="52"/>
      <c r="G44" s="52"/>
      <c r="H44" s="52"/>
      <c r="I44" s="52"/>
    </row>
    <row r="45" spans="1:9" ht="22" customHeight="1" x14ac:dyDescent="0.35">
      <c r="A45" s="53" t="s">
        <v>135</v>
      </c>
      <c r="B45" s="52"/>
      <c r="C45" s="52"/>
      <c r="D45" s="52"/>
      <c r="E45" s="52"/>
      <c r="F45" s="52"/>
      <c r="G45" s="52"/>
      <c r="H45" s="52"/>
      <c r="I45" s="52"/>
    </row>
    <row r="46" spans="1:9" ht="22" customHeight="1" x14ac:dyDescent="0.35">
      <c r="A46" s="53" t="s">
        <v>136</v>
      </c>
      <c r="B46" s="52"/>
      <c r="C46" s="52"/>
      <c r="D46" s="52"/>
      <c r="E46" s="52"/>
      <c r="F46" s="52"/>
      <c r="G46" s="52"/>
      <c r="H46" s="52"/>
      <c r="I46" s="52"/>
    </row>
    <row r="47" spans="1:9" ht="22" customHeight="1" x14ac:dyDescent="0.35">
      <c r="A47" s="53" t="s">
        <v>137</v>
      </c>
      <c r="B47" s="52"/>
      <c r="C47" s="52"/>
      <c r="D47" s="52"/>
      <c r="E47" s="52"/>
      <c r="F47" s="52"/>
      <c r="G47" s="52"/>
      <c r="H47" s="52"/>
      <c r="I47" s="52"/>
    </row>
    <row r="48" spans="1:9" ht="22" customHeight="1" x14ac:dyDescent="0.35">
      <c r="A48" s="53" t="s">
        <v>138</v>
      </c>
      <c r="B48" s="52"/>
      <c r="C48" s="52"/>
      <c r="D48" s="52"/>
      <c r="E48" s="52"/>
      <c r="F48" s="52"/>
      <c r="G48" s="52"/>
      <c r="H48" s="52"/>
      <c r="I48" s="52"/>
    </row>
    <row r="49" spans="1:9" ht="22" customHeight="1" x14ac:dyDescent="0.35">
      <c r="A49" s="53" t="s">
        <v>139</v>
      </c>
      <c r="B49" s="52"/>
      <c r="C49" s="52"/>
      <c r="D49" s="52"/>
      <c r="E49" s="52"/>
      <c r="F49" s="52"/>
      <c r="G49" s="52"/>
      <c r="H49" s="52"/>
      <c r="I49" s="52"/>
    </row>
    <row r="50" spans="1:9" ht="22" customHeight="1" x14ac:dyDescent="0.35">
      <c r="A50" s="53" t="s">
        <v>140</v>
      </c>
      <c r="B50" s="52"/>
      <c r="C50" s="52"/>
      <c r="D50" s="52"/>
      <c r="E50" s="52"/>
      <c r="F50" s="52"/>
      <c r="G50" s="52"/>
      <c r="H50" s="52"/>
      <c r="I50" s="52"/>
    </row>
    <row r="51" spans="1:9" ht="22" customHeight="1" x14ac:dyDescent="0.35">
      <c r="A51" s="53" t="s">
        <v>141</v>
      </c>
      <c r="B51" s="52"/>
      <c r="C51" s="52"/>
      <c r="D51" s="52"/>
      <c r="E51" s="52"/>
      <c r="F51" s="52"/>
      <c r="G51" s="52"/>
      <c r="H51" s="52"/>
      <c r="I51" s="52"/>
    </row>
    <row r="52" spans="1:9" ht="22" customHeight="1" x14ac:dyDescent="0.35">
      <c r="A52" s="53" t="s">
        <v>142</v>
      </c>
      <c r="B52" s="52"/>
      <c r="C52" s="52"/>
      <c r="D52" s="52"/>
      <c r="E52" s="52"/>
      <c r="F52" s="52"/>
      <c r="G52" s="52"/>
      <c r="H52" s="52"/>
      <c r="I52" s="52"/>
    </row>
    <row r="53" spans="1:9" ht="22" customHeight="1" x14ac:dyDescent="0.35">
      <c r="A53" s="53" t="s">
        <v>143</v>
      </c>
      <c r="B53" s="52"/>
      <c r="C53" s="52"/>
      <c r="D53" s="52"/>
      <c r="E53" s="52"/>
      <c r="F53" s="52"/>
      <c r="G53" s="52"/>
      <c r="H53" s="52"/>
      <c r="I53" s="52"/>
    </row>
    <row r="54" spans="1:9" ht="22" customHeight="1" x14ac:dyDescent="0.35">
      <c r="A54" s="53" t="s">
        <v>144</v>
      </c>
      <c r="B54" s="52"/>
      <c r="C54" s="52"/>
      <c r="D54" s="52"/>
      <c r="E54" s="52"/>
      <c r="F54" s="52"/>
      <c r="G54" s="52"/>
      <c r="H54" s="52"/>
      <c r="I54" s="52"/>
    </row>
    <row r="55" spans="1:9" ht="22" customHeight="1" x14ac:dyDescent="0.35">
      <c r="A55" s="53" t="s">
        <v>145</v>
      </c>
      <c r="B55" s="52"/>
      <c r="C55" s="52"/>
      <c r="D55" s="52"/>
      <c r="E55" s="52"/>
      <c r="F55" s="52"/>
      <c r="G55" s="52"/>
      <c r="H55" s="52"/>
      <c r="I55" s="52"/>
    </row>
    <row r="56" spans="1:9" ht="22" customHeight="1" x14ac:dyDescent="0.35">
      <c r="A56" s="53" t="s">
        <v>146</v>
      </c>
      <c r="B56" s="52"/>
      <c r="C56" s="52"/>
      <c r="D56" s="52"/>
      <c r="E56" s="52"/>
      <c r="F56" s="52"/>
      <c r="G56" s="52"/>
      <c r="H56" s="52"/>
      <c r="I56" s="52"/>
    </row>
    <row r="57" spans="1:9" ht="22" customHeight="1" x14ac:dyDescent="0.35">
      <c r="A57" s="53" t="s">
        <v>147</v>
      </c>
      <c r="B57" s="52"/>
      <c r="C57" s="52"/>
      <c r="D57" s="52"/>
      <c r="E57" s="52"/>
      <c r="F57" s="52"/>
      <c r="G57" s="52"/>
      <c r="H57" s="52"/>
      <c r="I57" s="52"/>
    </row>
    <row r="58" spans="1:9" ht="22" customHeight="1" x14ac:dyDescent="0.35">
      <c r="A58" s="53" t="s">
        <v>148</v>
      </c>
      <c r="B58" s="52"/>
      <c r="C58" s="52"/>
      <c r="D58" s="52"/>
      <c r="E58" s="52"/>
      <c r="F58" s="52"/>
      <c r="G58" s="52"/>
      <c r="H58" s="52"/>
      <c r="I58" s="52"/>
    </row>
    <row r="59" spans="1:9" ht="22" customHeight="1" x14ac:dyDescent="0.35">
      <c r="A59" s="53" t="s">
        <v>149</v>
      </c>
      <c r="B59" s="52"/>
      <c r="C59" s="52"/>
      <c r="D59" s="52"/>
      <c r="E59" s="52"/>
      <c r="F59" s="52"/>
      <c r="G59" s="52"/>
      <c r="H59" s="52"/>
      <c r="I59" s="52"/>
    </row>
    <row r="60" spans="1:9" ht="22" customHeight="1" x14ac:dyDescent="0.35">
      <c r="A60" s="53" t="s">
        <v>150</v>
      </c>
      <c r="B60" s="52"/>
      <c r="C60" s="52"/>
      <c r="D60" s="52"/>
      <c r="E60" s="52"/>
      <c r="F60" s="52"/>
      <c r="G60" s="52"/>
      <c r="H60" s="52"/>
      <c r="I60" s="52"/>
    </row>
  </sheetData>
  <dataValidations count="5">
    <dataValidation type="list" allowBlank="1" showInputMessage="1" showErrorMessage="1" sqref="C11:C60" xr:uid="{00000000-0002-0000-0100-000000000000}">
      <formula1>Sandwich</formula1>
    </dataValidation>
    <dataValidation type="list" allowBlank="1" showInputMessage="1" showErrorMessage="1" sqref="D11:D60" xr:uid="{00000000-0002-0000-0100-000001000000}">
      <formula1>Fruit</formula1>
    </dataValidation>
    <dataValidation type="list" allowBlank="1" showInputMessage="1" showErrorMessage="1" sqref="E11:E60" xr:uid="{00000000-0002-0000-0100-000002000000}">
      <formula1>Sweets</formula1>
    </dataValidation>
    <dataValidation type="list" allowBlank="1" showInputMessage="1" showErrorMessage="1" sqref="F11:F60" xr:uid="{00000000-0002-0000-0100-000003000000}">
      <formula1>Juice</formula1>
    </dataValidation>
    <dataValidation type="list" allowBlank="1" showInputMessage="1" showErrorMessage="1" sqref="G11:G60" xr:uid="{00000000-0002-0000-0100-000004000000}">
      <formula1>Water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9"/>
  <sheetViews>
    <sheetView workbookViewId="0">
      <selection activeCell="F5" sqref="F5:F6"/>
    </sheetView>
  </sheetViews>
  <sheetFormatPr defaultRowHeight="14.5" x14ac:dyDescent="0.35"/>
  <cols>
    <col min="1" max="1" width="20.81640625" customWidth="1"/>
    <col min="2" max="2" width="33.54296875" customWidth="1"/>
    <col min="3" max="3" width="22.453125" customWidth="1"/>
    <col min="4" max="4" width="20.453125" customWidth="1"/>
    <col min="5" max="5" width="18.26953125" customWidth="1"/>
    <col min="6" max="6" width="30.26953125" customWidth="1"/>
  </cols>
  <sheetData>
    <row r="3" spans="1:6" x14ac:dyDescent="0.35">
      <c r="A3" s="48" t="s">
        <v>151</v>
      </c>
      <c r="B3" s="48" t="s">
        <v>152</v>
      </c>
      <c r="C3" s="48" t="s">
        <v>153</v>
      </c>
      <c r="D3" s="48" t="s">
        <v>49</v>
      </c>
      <c r="E3" s="48" t="s">
        <v>154</v>
      </c>
      <c r="F3" s="48" t="s">
        <v>155</v>
      </c>
    </row>
    <row r="5" spans="1:6" x14ac:dyDescent="0.35">
      <c r="B5" t="s">
        <v>44</v>
      </c>
      <c r="C5" t="s">
        <v>54</v>
      </c>
      <c r="D5" t="s">
        <v>50</v>
      </c>
      <c r="E5" t="s">
        <v>158</v>
      </c>
      <c r="F5" t="s">
        <v>66</v>
      </c>
    </row>
    <row r="6" spans="1:6" x14ac:dyDescent="0.35">
      <c r="B6" t="s">
        <v>45</v>
      </c>
      <c r="C6" t="s">
        <v>59</v>
      </c>
      <c r="D6" t="s">
        <v>51</v>
      </c>
      <c r="E6" t="s">
        <v>159</v>
      </c>
      <c r="F6" t="s">
        <v>161</v>
      </c>
    </row>
    <row r="7" spans="1:6" x14ac:dyDescent="0.35">
      <c r="B7" t="s">
        <v>46</v>
      </c>
      <c r="C7" t="s">
        <v>60</v>
      </c>
      <c r="D7" t="s">
        <v>157</v>
      </c>
      <c r="E7" t="s">
        <v>160</v>
      </c>
    </row>
    <row r="8" spans="1:6" x14ac:dyDescent="0.35">
      <c r="B8" t="s">
        <v>156</v>
      </c>
    </row>
    <row r="9" spans="1:6" x14ac:dyDescent="0.35">
      <c r="B9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89766e47-37d3-4898-8731-180a69555566" xsi:nil="true"/>
    <PublishingExpirationDate xmlns="http://schemas.microsoft.com/sharepoint/v3" xsi:nil="true"/>
    <PublishingStartDate xmlns="http://schemas.microsoft.com/sharepoint/v3" xsi:nil="true"/>
    <_dlc_DocId xmlns="5b58f812-be06-486f-bda0-0304a6587d8e">QWTAECY77MPE-2535-36</_dlc_DocId>
    <_dlc_DocIdUrl xmlns="5b58f812-be06-486f-bda0-0304a6587d8e">
      <Url>https://www.essonsite.com/Albian/_layouts/15/DocIdRedir.aspx?ID=QWTAECY77MPE-2535-36</Url>
      <Description>QWTAECY77MPE-2535-36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F9DA77FEA3D4DB48000634AB847AE" ma:contentTypeVersion="3" ma:contentTypeDescription="Create a new document." ma:contentTypeScope="" ma:versionID="d11cf506c9ee8927c3fa0d478b661bce">
  <xsd:schema xmlns:xsd="http://www.w3.org/2001/XMLSchema" xmlns:xs="http://www.w3.org/2001/XMLSchema" xmlns:p="http://schemas.microsoft.com/office/2006/metadata/properties" xmlns:ns1="http://schemas.microsoft.com/sharepoint/v3" xmlns:ns2="5b58f812-be06-486f-bda0-0304a6587d8e" xmlns:ns3="89766e47-37d3-4898-8731-180a69555566" targetNamespace="http://schemas.microsoft.com/office/2006/metadata/properties" ma:root="true" ma:fieldsID="97f5a98c37b978b384e4d773b04bc8b0" ns1:_="" ns2:_="" ns3:_="">
    <xsd:import namespace="http://schemas.microsoft.com/sharepoint/v3"/>
    <xsd:import namespace="5b58f812-be06-486f-bda0-0304a6587d8e"/>
    <xsd:import namespace="89766e47-37d3-4898-8731-180a6955556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8f812-be06-486f-bda0-0304a6587d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66e47-37d3-4898-8731-180a69555566" elementFormDefault="qualified">
    <xsd:import namespace="http://schemas.microsoft.com/office/2006/documentManagement/types"/>
    <xsd:import namespace="http://schemas.microsoft.com/office/infopath/2007/PartnerControls"/>
    <xsd:element name="Category" ma:index="13" nillable="true" ma:displayName="Category" ma:format="Dropdown" ma:internalName="Category">
      <xsd:simpleType>
        <xsd:restriction base="dms:Choice">
          <xsd:enumeration value="Housing"/>
          <xsd:enumeration value="Recre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59C78-049D-495B-B637-53999E8D97E7}">
  <ds:schemaRefs>
    <ds:schemaRef ds:uri="5b58f812-be06-486f-bda0-0304a6587d8e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9766e47-37d3-4898-8731-180a69555566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FBE7CDB-263E-4298-9EB2-75F347309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EE307-E527-4BC2-B7A1-0F1BB0FA0A8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B072E2D-1A45-4906-AE40-A9898219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58f812-be06-486f-bda0-0304a6587d8e"/>
    <ds:schemaRef ds:uri="89766e47-37d3-4898-8731-180a69555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Catering Menu</vt:lpstr>
      <vt:lpstr>Box Lunch Menu Order Form</vt:lpstr>
      <vt:lpstr>List</vt:lpstr>
      <vt:lpstr>Fruit</vt:lpstr>
      <vt:lpstr>Juice</vt:lpstr>
      <vt:lpstr>Sandwich</vt:lpstr>
      <vt:lpstr>Sandwiches</vt:lpstr>
      <vt:lpstr>Sweets</vt:lpstr>
      <vt:lpstr>Water</vt:lpstr>
    </vt:vector>
  </TitlesOfParts>
  <Company>Compass Group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Albian Catering Form</dc:title>
  <dc:creator>Munro, Ross</dc:creator>
  <cp:lastModifiedBy>Jeff Fournier</cp:lastModifiedBy>
  <cp:lastPrinted>2018-02-05T18:09:59Z</cp:lastPrinted>
  <dcterms:created xsi:type="dcterms:W3CDTF">2017-11-04T18:08:10Z</dcterms:created>
  <dcterms:modified xsi:type="dcterms:W3CDTF">2024-06-21T05:37:44Z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0x010100E70F9DA77FEA3D4DB48000634AB847AE</vt:lpwstr>
  </property>
  <property fmtid="{D5CDD505-2E9C-101B-9397-08002B2CF9AE}" pid="3" name="_dlc_DocIdItemGuid">
    <vt:lpwstr>d2da37c4-913e-445c-b767-1c1d19eb1bb1</vt:lpwstr>
  </property>
</Properties>
</file>